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76" i="1" l="1"/>
</calcChain>
</file>

<file path=xl/sharedStrings.xml><?xml version="1.0" encoding="utf-8"?>
<sst xmlns="http://schemas.openxmlformats.org/spreadsheetml/2006/main" count="198" uniqueCount="107">
  <si>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</si>
  <si>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</si>
  <si>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</si>
  <si>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</si>
  <si>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</si>
  <si>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</si>
  <si>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</si>
  <si>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</si>
  <si>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KOMERCIJALNO TRGOVAČKA ŠKOLA SPLIT_x000D_
A.G.MATOŠA 60_x000D_
SPLIT_x000D_
Tel: +385(21)386041   Fax: +385(21)386829_x000D_
OIB: 71781493985_x000D_
Mail: ured@ss-kom-trg-st.skole.hr_x000D_
IBAN: HR6524070001100559622</t>
  </si>
  <si>
    <t>Isplata Sredstava Za Razdoblje: 01.09.2024 Do 30.09.2024</t>
  </si>
  <si>
    <t>In Rebus d.o.o.</t>
  </si>
  <si>
    <t>91591564577</t>
  </si>
  <si>
    <t>10000 Zagreb</t>
  </si>
  <si>
    <t>RAČUNALNE USLUGE</t>
  </si>
  <si>
    <t>KOMERCIJALNO TRGOVAČKA ŠKOLA SPLIT</t>
  </si>
  <si>
    <t>Ukupno:</t>
  </si>
  <si>
    <t>STUDIO CRTA D.O.O.</t>
  </si>
  <si>
    <t>87112159277</t>
  </si>
  <si>
    <t>10000 ZAGREB</t>
  </si>
  <si>
    <t>DODATNA ULAGANJA NA GRAĐEVINSKIM OBJEKTIMA</t>
  </si>
  <si>
    <t>Gerion d.o.o.</t>
  </si>
  <si>
    <t>86354925004</t>
  </si>
  <si>
    <t>21000 Split</t>
  </si>
  <si>
    <t>MATERIJAL I DIJELOVI ZA TEKUĆE I INVESTICIJSKO ODRŽAVANJE</t>
  </si>
  <si>
    <t>Živa voda d.o.o.</t>
  </si>
  <si>
    <t>86255713939</t>
  </si>
  <si>
    <t>KOMUNALNE USLUGE</t>
  </si>
  <si>
    <t>Financijska agencija</t>
  </si>
  <si>
    <t>85821130368</t>
  </si>
  <si>
    <t>AP-SPLIT D.O.O.</t>
  </si>
  <si>
    <t>82888704837</t>
  </si>
  <si>
    <t>SPLIT</t>
  </si>
  <si>
    <t>POINT INFORMATIKA, KOMUNIKACIJA, TRGOVINA D.O.O.</t>
  </si>
  <si>
    <t>80947211460</t>
  </si>
  <si>
    <t>42000 VARAŽDIN</t>
  </si>
  <si>
    <t>Centrometal d.o.o.</t>
  </si>
  <si>
    <t>78657836300</t>
  </si>
  <si>
    <t>40306 Macinec</t>
  </si>
  <si>
    <t>ZAKUPNINE I NAJAMNINE</t>
  </si>
  <si>
    <t>ALARMI 555 Matošić K.D.</t>
  </si>
  <si>
    <t>78042573979</t>
  </si>
  <si>
    <t>USLUGE TEKUĆEG I INVESTICIJSKOG ODRŽAVANJA</t>
  </si>
  <si>
    <t>HD-INFO D.O.O.</t>
  </si>
  <si>
    <t>77524206664</t>
  </si>
  <si>
    <t>ZAGREB</t>
  </si>
  <si>
    <t>Telemach Hrvatska d.o.o.</t>
  </si>
  <si>
    <t>70133616033</t>
  </si>
  <si>
    <t>USLUGE TELEFONA, POŠTE I PRIJEVOZA</t>
  </si>
  <si>
    <t>HRVATSKA RADIOTELEVIZIJA</t>
  </si>
  <si>
    <t>68419124305</t>
  </si>
  <si>
    <t>NAKNADE I PRISTOJBE</t>
  </si>
  <si>
    <t>NARODNE NOVINE d.d.</t>
  </si>
  <si>
    <t>64546066176</t>
  </si>
  <si>
    <t>10020 ZAGREB</t>
  </si>
  <si>
    <t>UREDSKI MATERIJAL I OSTALI MATERIJALNI RASHODI</t>
  </si>
  <si>
    <t>HEP-OPSKRBA D.O.O.</t>
  </si>
  <si>
    <t>63073332379</t>
  </si>
  <si>
    <t>ENERGIJA</t>
  </si>
  <si>
    <t>Vodovod i kanalizacija d.o.o. Split</t>
  </si>
  <si>
    <t>56826138353</t>
  </si>
  <si>
    <t>21000 SPLIT</t>
  </si>
  <si>
    <t>OTP BANKA</t>
  </si>
  <si>
    <t>52508873833</t>
  </si>
  <si>
    <t>ZADAR</t>
  </si>
  <si>
    <t>TEXT PAPIR d.o.o.</t>
  </si>
  <si>
    <t>45878059290</t>
  </si>
  <si>
    <t xml:space="preserve"> SPLIT</t>
  </si>
  <si>
    <t>GORAN IZORAN</t>
  </si>
  <si>
    <t>45716968513</t>
  </si>
  <si>
    <t>SOLIN</t>
  </si>
  <si>
    <t>CISTOCA  d.o.o.</t>
  </si>
  <si>
    <t>38812451417</t>
  </si>
  <si>
    <t>PINUS D.O.O.</t>
  </si>
  <si>
    <t>35616820842</t>
  </si>
  <si>
    <t>SECURITAS HRVATSKA d.o.o.</t>
  </si>
  <si>
    <t>33679708526</t>
  </si>
  <si>
    <t>10010 Zagreb-Sloboština</t>
  </si>
  <si>
    <t>OSTALE USLUGE</t>
  </si>
  <si>
    <t>BRODOMETALURGIJA d.o.o.</t>
  </si>
  <si>
    <t>31353718090</t>
  </si>
  <si>
    <t xml:space="preserve"> Split</t>
  </si>
  <si>
    <t>ARS VERBI - Sunašce</t>
  </si>
  <si>
    <t>29272988861</t>
  </si>
  <si>
    <t>42000 Varaždin</t>
  </si>
  <si>
    <t>STRUČNO USAVRŠAVANJE ZAPOSLENIKA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</si>
  <si>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</si>
  <si>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</si>
  <si>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</si>
  <si>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PLUS HOSTING GRUPA DRUŠTVO S OGRANIČENOM ODGOVORNOŠĆU ZA RAČUNALNE DJELATNOSTI I USLUGE</t>
  </si>
  <si>
    <t>25444746329</t>
  </si>
  <si>
    <t>52100 PULA</t>
  </si>
  <si>
    <t>USLUGE PROMIDŽBE I INFORMIRANJA</t>
  </si>
  <si>
    <t>17480760019</t>
  </si>
  <si>
    <t xml:space="preserve">GRAD SPLIT GRADSKI PRORAČ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</si>
  <si>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</si>
  <si>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OSTALI NESPOMENUTI RASHODI POSLOVANJA</t>
  </si>
  <si>
    <t>Sveukupno:</t>
  </si>
  <si>
    <t>NAKNADA ZA PRIJEVOZ ZAPOSLENIKA</t>
  </si>
  <si>
    <t>NAKNADA TROŠKOVA OSOBAMA IZVAN RADNOG ODNOSA</t>
  </si>
  <si>
    <t>POŠTARINA</t>
  </si>
  <si>
    <t>RADNA ODJEĆA</t>
  </si>
  <si>
    <t>MATERIJAL ZA INVESTICIJSKO ODRŽAVANJE</t>
  </si>
  <si>
    <t>PLAĆA ZA REDOVAN RAD</t>
  </si>
  <si>
    <t>DOPRINOS ZA ZDRASTVENO OSIGURANJE</t>
  </si>
  <si>
    <t>78755598868</t>
  </si>
  <si>
    <t>PUČKO OTVORENO UČILIŠTE ZAGREB</t>
  </si>
  <si>
    <t>USLUGA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</si>
</sst>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8"/>
  <sheetViews>
    <sheetView tabSelected="1" topLeftCell="A10" zoomScaleNormal="100" workbookViewId="0">
      <selection activeCell="E37" sqref="E3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260.88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260.88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26500</v>
      </c>
      <c r="E9" s="10">
        <v>4511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26500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87.36</v>
      </c>
      <c r="E11" s="10">
        <v>3224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87.36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12</v>
      </c>
      <c r="D13" s="18">
        <v>47.18</v>
      </c>
      <c r="E13" s="10">
        <v>3234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47.18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3.32</v>
      </c>
      <c r="E15" s="10">
        <v>3238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3.32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242.26</v>
      </c>
      <c r="E17" s="10">
        <v>3238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242.26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24.89</v>
      </c>
      <c r="E19" s="10">
        <v>3238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24.89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2325</v>
      </c>
      <c r="E21" s="10">
        <v>3235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2325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22</v>
      </c>
      <c r="D23" s="18">
        <v>52.5</v>
      </c>
      <c r="E23" s="10">
        <v>3232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52.5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85.03</v>
      </c>
      <c r="E25" s="10">
        <v>3224</v>
      </c>
      <c r="F25" s="9" t="s">
        <v>23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85.03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12</v>
      </c>
      <c r="D27" s="18">
        <v>226.43</v>
      </c>
      <c r="E27" s="10">
        <v>3231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226.43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18</v>
      </c>
      <c r="D29" s="18">
        <v>21.24</v>
      </c>
      <c r="E29" s="10">
        <v>3295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21.24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59.74</v>
      </c>
      <c r="E31" s="10">
        <v>3221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59.74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18</v>
      </c>
      <c r="D33" s="18">
        <v>980.8</v>
      </c>
      <c r="E33" s="10">
        <v>3223</v>
      </c>
      <c r="F33" s="9" t="s">
        <v>57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980.8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158.66999999999999</v>
      </c>
      <c r="E35" s="10">
        <v>3234</v>
      </c>
      <c r="F35" s="9" t="s">
        <v>26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158.66999999999999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37.07</v>
      </c>
      <c r="E37" s="10">
        <v>3431</v>
      </c>
      <c r="F37" s="9" t="s">
        <v>106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37.07</v>
      </c>
      <c r="E38" s="23"/>
      <c r="F38" s="25"/>
      <c r="G38" s="26"/>
    </row>
    <row r="39" spans="1:7" x14ac:dyDescent="0.25">
      <c r="A39" s="9" t="s">
        <v>64</v>
      </c>
      <c r="B39" s="14" t="s">
        <v>65</v>
      </c>
      <c r="C39" s="10" t="s">
        <v>66</v>
      </c>
      <c r="D39" s="18">
        <v>441.32</v>
      </c>
      <c r="E39" s="10">
        <v>3221</v>
      </c>
      <c r="F39" s="9" t="s">
        <v>54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441.32</v>
      </c>
      <c r="E40" s="23"/>
      <c r="F40" s="25"/>
      <c r="G40" s="26"/>
    </row>
    <row r="41" spans="1:7" x14ac:dyDescent="0.25">
      <c r="A41" s="9" t="s">
        <v>67</v>
      </c>
      <c r="B41" s="14" t="s">
        <v>68</v>
      </c>
      <c r="C41" s="10" t="s">
        <v>69</v>
      </c>
      <c r="D41" s="18">
        <v>99.54</v>
      </c>
      <c r="E41" s="10">
        <v>3234</v>
      </c>
      <c r="F41" s="9" t="s">
        <v>26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99.54</v>
      </c>
      <c r="E42" s="23"/>
      <c r="F42" s="25"/>
      <c r="G42" s="26"/>
    </row>
    <row r="43" spans="1:7" x14ac:dyDescent="0.25">
      <c r="A43" s="9" t="s">
        <v>70</v>
      </c>
      <c r="B43" s="14" t="s">
        <v>71</v>
      </c>
      <c r="C43" s="10" t="s">
        <v>22</v>
      </c>
      <c r="D43" s="18">
        <v>466.28</v>
      </c>
      <c r="E43" s="10">
        <v>3234</v>
      </c>
      <c r="F43" s="9" t="s">
        <v>26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466.28</v>
      </c>
      <c r="E44" s="23"/>
      <c r="F44" s="25"/>
      <c r="G44" s="26"/>
    </row>
    <row r="45" spans="1:7" x14ac:dyDescent="0.25">
      <c r="A45" s="9" t="s">
        <v>72</v>
      </c>
      <c r="B45" s="14" t="s">
        <v>73</v>
      </c>
      <c r="C45" s="10" t="s">
        <v>60</v>
      </c>
      <c r="D45" s="18">
        <v>87.5</v>
      </c>
      <c r="E45" s="10">
        <v>3232</v>
      </c>
      <c r="F45" s="9" t="s">
        <v>41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87.5</v>
      </c>
      <c r="E46" s="23"/>
      <c r="F46" s="25"/>
      <c r="G46" s="26"/>
    </row>
    <row r="47" spans="1:7" x14ac:dyDescent="0.25">
      <c r="A47" s="9" t="s">
        <v>74</v>
      </c>
      <c r="B47" s="14" t="s">
        <v>75</v>
      </c>
      <c r="C47" s="10" t="s">
        <v>76</v>
      </c>
      <c r="D47" s="18">
        <v>94.9</v>
      </c>
      <c r="E47" s="10">
        <v>3239</v>
      </c>
      <c r="F47" s="9" t="s">
        <v>77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94.9</v>
      </c>
      <c r="E48" s="23"/>
      <c r="F48" s="25"/>
      <c r="G48" s="26"/>
    </row>
    <row r="49" spans="1:7" x14ac:dyDescent="0.25">
      <c r="A49" s="9" t="s">
        <v>78</v>
      </c>
      <c r="B49" s="14" t="s">
        <v>79</v>
      </c>
      <c r="C49" s="10" t="s">
        <v>80</v>
      </c>
      <c r="D49" s="18">
        <v>423.45</v>
      </c>
      <c r="E49" s="10">
        <v>3224</v>
      </c>
      <c r="F49" s="9" t="s">
        <v>23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423.45</v>
      </c>
      <c r="E50" s="23"/>
      <c r="F50" s="25"/>
      <c r="G50" s="26"/>
    </row>
    <row r="51" spans="1:7" x14ac:dyDescent="0.25">
      <c r="A51" s="9" t="s">
        <v>81</v>
      </c>
      <c r="B51" s="14" t="s">
        <v>82</v>
      </c>
      <c r="C51" s="10" t="s">
        <v>83</v>
      </c>
      <c r="D51" s="18">
        <v>54</v>
      </c>
      <c r="E51" s="10">
        <v>3213</v>
      </c>
      <c r="F51" s="9" t="s">
        <v>84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54</v>
      </c>
      <c r="E52" s="23"/>
      <c r="F52" s="25"/>
      <c r="G52" s="26"/>
    </row>
    <row r="53" spans="1:7" x14ac:dyDescent="0.25">
      <c r="A53" s="9" t="s">
        <v>85</v>
      </c>
      <c r="B53" s="14" t="s">
        <v>86</v>
      </c>
      <c r="C53" s="10" t="s">
        <v>12</v>
      </c>
      <c r="D53" s="18">
        <v>1705</v>
      </c>
      <c r="E53" s="10">
        <v>3292</v>
      </c>
      <c r="F53" s="9" t="s">
        <v>87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1705</v>
      </c>
      <c r="E54" s="23"/>
      <c r="F54" s="25"/>
      <c r="G54" s="26"/>
    </row>
    <row r="55" spans="1:7" x14ac:dyDescent="0.25">
      <c r="A55" s="9" t="s">
        <v>88</v>
      </c>
      <c r="B55" s="14" t="s">
        <v>89</v>
      </c>
      <c r="C55" s="10" t="s">
        <v>90</v>
      </c>
      <c r="D55" s="18">
        <v>86.94</v>
      </c>
      <c r="E55" s="10">
        <v>3233</v>
      </c>
      <c r="F55" s="9" t="s">
        <v>91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86.94</v>
      </c>
      <c r="E56" s="23"/>
      <c r="F56" s="25"/>
      <c r="G56" s="26"/>
    </row>
    <row r="57" spans="1:7" x14ac:dyDescent="0.25">
      <c r="A57" s="9" t="s">
        <v>105</v>
      </c>
      <c r="B57" s="14" t="s">
        <v>92</v>
      </c>
      <c r="C57" s="10" t="s">
        <v>18</v>
      </c>
      <c r="D57" s="18">
        <v>12.7</v>
      </c>
      <c r="E57" s="10">
        <v>3221</v>
      </c>
      <c r="F57" s="9" t="s">
        <v>54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12.7</v>
      </c>
      <c r="E58" s="23"/>
      <c r="F58" s="25"/>
      <c r="G58" s="26"/>
    </row>
    <row r="59" spans="1:7" x14ac:dyDescent="0.25">
      <c r="A59" s="9" t="s">
        <v>93</v>
      </c>
      <c r="B59" s="14" t="s">
        <v>104</v>
      </c>
      <c r="C59" s="10" t="s">
        <v>66</v>
      </c>
      <c r="D59" s="18">
        <v>396.18</v>
      </c>
      <c r="E59" s="10">
        <v>3234</v>
      </c>
      <c r="F59" s="9" t="s">
        <v>26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396.18</v>
      </c>
      <c r="E60" s="23"/>
      <c r="F60" s="25"/>
      <c r="G60" s="26"/>
    </row>
    <row r="61" spans="1:7" x14ac:dyDescent="0.25">
      <c r="A61" s="9"/>
      <c r="B61" s="14"/>
      <c r="C61" s="10"/>
      <c r="D61" s="18"/>
      <c r="E61" s="10"/>
      <c r="F61" s="9"/>
      <c r="G61" s="27"/>
    </row>
    <row r="62" spans="1:7" ht="27" customHeight="1" thickBot="1" x14ac:dyDescent="0.3">
      <c r="A62" s="21"/>
      <c r="B62" s="22"/>
      <c r="C62" s="23"/>
      <c r="D62" s="24"/>
      <c r="E62" s="23"/>
      <c r="F62" s="25"/>
      <c r="G62" s="26"/>
    </row>
    <row r="63" spans="1:7" x14ac:dyDescent="0.25">
      <c r="A63" s="9"/>
      <c r="B63" s="14"/>
      <c r="C63" s="10"/>
      <c r="D63" s="18">
        <v>99025.04</v>
      </c>
      <c r="E63" s="10">
        <v>3111</v>
      </c>
      <c r="F63" s="9" t="s">
        <v>102</v>
      </c>
      <c r="G63" s="27" t="s">
        <v>14</v>
      </c>
    </row>
    <row r="64" spans="1:7" x14ac:dyDescent="0.25">
      <c r="A64" s="9"/>
      <c r="B64" s="14"/>
      <c r="C64" s="10"/>
      <c r="D64" s="18">
        <v>16339.11</v>
      </c>
      <c r="E64" s="10">
        <v>3132</v>
      </c>
      <c r="F64" s="9" t="s">
        <v>103</v>
      </c>
      <c r="G64" s="28" t="s">
        <v>14</v>
      </c>
    </row>
    <row r="65" spans="1:7" x14ac:dyDescent="0.25">
      <c r="A65" s="9"/>
      <c r="B65" s="14"/>
      <c r="C65" s="10"/>
      <c r="D65" s="18">
        <v>1734.24</v>
      </c>
      <c r="E65" s="10">
        <v>3212</v>
      </c>
      <c r="F65" s="9" t="s">
        <v>97</v>
      </c>
      <c r="G65" s="28" t="s">
        <v>14</v>
      </c>
    </row>
    <row r="66" spans="1:7" x14ac:dyDescent="0.25">
      <c r="A66" s="9"/>
      <c r="B66" s="14"/>
      <c r="C66" s="10"/>
      <c r="D66" s="18">
        <v>780.26</v>
      </c>
      <c r="E66" s="10">
        <v>3211</v>
      </c>
      <c r="F66" s="9" t="s">
        <v>94</v>
      </c>
      <c r="G66" s="28" t="s">
        <v>14</v>
      </c>
    </row>
    <row r="67" spans="1:7" x14ac:dyDescent="0.25">
      <c r="A67" s="9"/>
      <c r="B67" s="14"/>
      <c r="C67" s="10"/>
      <c r="D67" s="18">
        <v>310</v>
      </c>
      <c r="E67" s="10">
        <v>3213</v>
      </c>
      <c r="F67" s="9" t="s">
        <v>84</v>
      </c>
      <c r="G67" s="28" t="s">
        <v>14</v>
      </c>
    </row>
    <row r="68" spans="1:7" x14ac:dyDescent="0.25">
      <c r="A68" s="9"/>
      <c r="B68" s="14"/>
      <c r="C68" s="10"/>
      <c r="D68" s="18">
        <v>404.37</v>
      </c>
      <c r="E68" s="10">
        <v>3221</v>
      </c>
      <c r="F68" s="9" t="s">
        <v>54</v>
      </c>
      <c r="G68" s="28" t="s">
        <v>14</v>
      </c>
    </row>
    <row r="69" spans="1:7" x14ac:dyDescent="0.25">
      <c r="A69" s="9"/>
      <c r="B69" s="14"/>
      <c r="C69" s="10"/>
      <c r="D69" s="18">
        <v>5.76</v>
      </c>
      <c r="E69" s="10">
        <v>3224</v>
      </c>
      <c r="F69" s="9" t="s">
        <v>101</v>
      </c>
      <c r="G69" s="28" t="s">
        <v>14</v>
      </c>
    </row>
    <row r="70" spans="1:7" x14ac:dyDescent="0.25">
      <c r="A70" s="9"/>
      <c r="B70" s="14"/>
      <c r="C70" s="10"/>
      <c r="D70" s="18">
        <v>336</v>
      </c>
      <c r="E70" s="10">
        <v>3295</v>
      </c>
      <c r="F70" s="9" t="s">
        <v>50</v>
      </c>
      <c r="G70" s="28" t="s">
        <v>14</v>
      </c>
    </row>
    <row r="71" spans="1:7" x14ac:dyDescent="0.25">
      <c r="A71" s="9"/>
      <c r="B71" s="14"/>
      <c r="C71" s="10"/>
      <c r="D71" s="18">
        <v>24.72</v>
      </c>
      <c r="E71" s="10">
        <v>3227</v>
      </c>
      <c r="F71" s="9" t="s">
        <v>100</v>
      </c>
      <c r="G71" s="28" t="s">
        <v>14</v>
      </c>
    </row>
    <row r="72" spans="1:7" x14ac:dyDescent="0.25">
      <c r="A72" s="9"/>
      <c r="B72" s="14"/>
      <c r="C72" s="10"/>
      <c r="D72" s="18">
        <v>27.86</v>
      </c>
      <c r="E72" s="10">
        <v>3231</v>
      </c>
      <c r="F72" s="9" t="s">
        <v>99</v>
      </c>
      <c r="G72" s="28" t="s">
        <v>14</v>
      </c>
    </row>
    <row r="73" spans="1:7" x14ac:dyDescent="0.25">
      <c r="A73" s="9"/>
      <c r="B73" s="14"/>
      <c r="C73" s="10"/>
      <c r="D73" s="18">
        <v>230.47</v>
      </c>
      <c r="E73" s="10">
        <v>3241</v>
      </c>
      <c r="F73" s="9" t="s">
        <v>98</v>
      </c>
      <c r="G73" s="28" t="s">
        <v>14</v>
      </c>
    </row>
    <row r="74" spans="1:7" x14ac:dyDescent="0.25">
      <c r="A74" s="9"/>
      <c r="B74" s="14"/>
      <c r="C74" s="10"/>
      <c r="D74" s="18">
        <v>162.58000000000001</v>
      </c>
      <c r="E74" s="10">
        <v>3299</v>
      </c>
      <c r="F74" s="9" t="s">
        <v>95</v>
      </c>
      <c r="G74" s="28" t="s">
        <v>14</v>
      </c>
    </row>
    <row r="75" spans="1:7" ht="21" customHeight="1" thickBot="1" x14ac:dyDescent="0.3">
      <c r="A75" s="21" t="s">
        <v>15</v>
      </c>
      <c r="B75" s="22"/>
      <c r="C75" s="23"/>
      <c r="D75" s="24">
        <f>SUM(D63:D74)</f>
        <v>119380.40999999999</v>
      </c>
      <c r="E75" s="23"/>
      <c r="F75" s="25"/>
      <c r="G75" s="26"/>
    </row>
    <row r="76" spans="1:7" ht="15.75" thickBot="1" x14ac:dyDescent="0.3">
      <c r="A76" s="29" t="s">
        <v>96</v>
      </c>
      <c r="B76" s="30"/>
      <c r="C76" s="31"/>
      <c r="D76" s="32">
        <f>SUM(D8,D10,D12,D14,D16,D18,D20,D22,D24,D26,D28,D30,D32,D34,D36,D38,D40,D42,D44,D46,D48,D50,D52,D54,D56,D58,D60,D62,D75)</f>
        <v>154360.59</v>
      </c>
      <c r="E76" s="31"/>
      <c r="F76" s="33"/>
      <c r="G76" s="34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2024-10-18T09:45:09Z</dcterms:modified>
</cp:coreProperties>
</file>