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46" i="1" l="1"/>
</calcChain>
</file>

<file path=xl/sharedStrings.xml><?xml version="1.0" encoding="utf-8"?>
<sst xmlns="http://schemas.openxmlformats.org/spreadsheetml/2006/main" count="122" uniqueCount="72">
  <si>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</si>
  <si>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</si>
  <si>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</si>
  <si>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</si>
  <si>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</si>
  <si>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</si>
  <si>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</si>
  <si>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</si>
  <si>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KOMERCIJALNO TRGOVAČKA ŠKOLA SPLIT_x000D_
A.G.MATOŠA 60_x000D_
SPLIT_x000D_
Tel: +385(21)386041   Fax: +385(21)386829_x000D_
OIB: 71781493985_x000D_
Mail: ured@ss-kom-trg-st.skole.hr_x000D_
IBAN: HR6524070001100559622</t>
  </si>
  <si>
    <t>Isplata Sredstava Za Razdoblje: 01.08.2025 Do 31.08.2025</t>
  </si>
  <si>
    <t>Živa voda d.o.o.</t>
  </si>
  <si>
    <t>86255713939</t>
  </si>
  <si>
    <t>10000 Zagreb</t>
  </si>
  <si>
    <t>KOMUNALNE USLUGE</t>
  </si>
  <si>
    <t>KOMERCIJALNO TRGOVAČKA ŠKOLA SPLIT</t>
  </si>
  <si>
    <t>Ukupno:</t>
  </si>
  <si>
    <t>Financijska agencija</t>
  </si>
  <si>
    <t>85821130368</t>
  </si>
  <si>
    <t>RAČUNALNE USLUGE</t>
  </si>
  <si>
    <t>AP-SPLIT D.O.O.</t>
  </si>
  <si>
    <t>82888704837</t>
  </si>
  <si>
    <t>POINT INFORMATIKA, KOMUNIKACIJA, TRGOVINA D.O.O.</t>
  </si>
  <si>
    <t>80947211460</t>
  </si>
  <si>
    <t>42000 VARAŽDIN</t>
  </si>
  <si>
    <t>HANZA MEDIA D.O.O.</t>
  </si>
  <si>
    <t>79517545745</t>
  </si>
  <si>
    <t>10000 ZAGREB</t>
  </si>
  <si>
    <t>OSTALE USLUGE</t>
  </si>
  <si>
    <t>Centrometal d.o.o.</t>
  </si>
  <si>
    <t>78657836300</t>
  </si>
  <si>
    <t>40306 Macinec</t>
  </si>
  <si>
    <t>ZAKUPNINE I NAJAMNINE</t>
  </si>
  <si>
    <t>Telemach Hrvatska d.o.o.</t>
  </si>
  <si>
    <t>70133616033</t>
  </si>
  <si>
    <t>USLUGE TELEFONA, POŠTE I PRIJEVOZA</t>
  </si>
  <si>
    <t>HRVATSKA RADIOTELEVIZIJA</t>
  </si>
  <si>
    <t>68419124305</t>
  </si>
  <si>
    <t>NAKNADE I PRISTOJBE</t>
  </si>
  <si>
    <t>HEP-OPSKRBA D.O.O.</t>
  </si>
  <si>
    <t>63073332379</t>
  </si>
  <si>
    <t>ENERGIJA</t>
  </si>
  <si>
    <t>Vodovod i kanalizacija d.o.o. Split</t>
  </si>
  <si>
    <t>56826138353</t>
  </si>
  <si>
    <t>21000 SPLIT</t>
  </si>
  <si>
    <t>OTP BANKA</t>
  </si>
  <si>
    <t>52508873833</t>
  </si>
  <si>
    <t>ZADAR</t>
  </si>
  <si>
    <t>CISTOCA  d.o.o.</t>
  </si>
  <si>
    <t>38812451417</t>
  </si>
  <si>
    <t>21000 Split</t>
  </si>
  <si>
    <t>SECURITAS HRVATSKA d.o.o.</t>
  </si>
  <si>
    <t>33679708526</t>
  </si>
  <si>
    <t>10010 Zagreb-Sloboština</t>
  </si>
  <si>
    <t>ASC COMPANY D.O.O.</t>
  </si>
  <si>
    <t>32188360518</t>
  </si>
  <si>
    <t>ŠIROKI BRIJEG</t>
  </si>
  <si>
    <t>ING ATEST D.O.O.</t>
  </si>
  <si>
    <t>21777333810</t>
  </si>
  <si>
    <t>INTELEKTUALNE I OSOBNE USLUGE</t>
  </si>
  <si>
    <t>HRGOTA d.o.o.</t>
  </si>
  <si>
    <t>04709389507</t>
  </si>
  <si>
    <t>21210 Solin</t>
  </si>
  <si>
    <t>USLUGE TEKUĆEG I INVESTICIJSKOG ODRŽAVANJA</t>
  </si>
  <si>
    <t>MELEVRIN D.O.O.</t>
  </si>
  <si>
    <t>00637633061</t>
  </si>
  <si>
    <t xml:space="preserve">SPLIT - ŠINE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</si>
  <si>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</si>
  <si>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OSTALI NESPOMENUTI FINANCIJSKI RASHODI                                                                                                                </t>
  </si>
  <si>
    <t>Sveukupno:</t>
  </si>
  <si>
    <t>USLUGA PLATNOG PROMETA</t>
  </si>
  <si>
    <t>DOPRINOS ZA ZDRAVSTVENO OSIGURANJE</t>
  </si>
  <si>
    <t>21000    SPLIT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</si>
</sst>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5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5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5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2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8.1300000000000008</v>
      </c>
      <c r="E7" s="10">
        <v>3234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8.1300000000000008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1.66</v>
      </c>
      <c r="E9" s="10">
        <v>3238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1.66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71</v>
      </c>
      <c r="D11" s="18">
        <v>121.13</v>
      </c>
      <c r="E11" s="10">
        <v>3238</v>
      </c>
      <c r="F11" s="9" t="s">
        <v>18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121.13</v>
      </c>
      <c r="E12" s="23"/>
      <c r="F12" s="25"/>
      <c r="G12" s="26"/>
    </row>
    <row r="13" spans="1:7" x14ac:dyDescent="0.25">
      <c r="A13" s="9" t="s">
        <v>21</v>
      </c>
      <c r="B13" s="14" t="s">
        <v>22</v>
      </c>
      <c r="C13" s="10" t="s">
        <v>23</v>
      </c>
      <c r="D13" s="18">
        <v>31.25</v>
      </c>
      <c r="E13" s="10">
        <v>3238</v>
      </c>
      <c r="F13" s="9" t="s">
        <v>18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31.25</v>
      </c>
      <c r="E14" s="23"/>
      <c r="F14" s="25"/>
      <c r="G14" s="26"/>
    </row>
    <row r="15" spans="1:7" x14ac:dyDescent="0.25">
      <c r="A15" s="9" t="s">
        <v>24</v>
      </c>
      <c r="B15" s="14" t="s">
        <v>25</v>
      </c>
      <c r="C15" s="10" t="s">
        <v>26</v>
      </c>
      <c r="D15" s="18">
        <v>70</v>
      </c>
      <c r="E15" s="10">
        <v>3239</v>
      </c>
      <c r="F15" s="9" t="s">
        <v>27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70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30</v>
      </c>
      <c r="D17" s="18">
        <v>1162.5</v>
      </c>
      <c r="E17" s="10">
        <v>3235</v>
      </c>
      <c r="F17" s="9" t="s">
        <v>31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1162.5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12</v>
      </c>
      <c r="D19" s="18">
        <v>80.69</v>
      </c>
      <c r="E19" s="10">
        <v>3231</v>
      </c>
      <c r="F19" s="9" t="s">
        <v>34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80.69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26</v>
      </c>
      <c r="D21" s="18">
        <v>10.62</v>
      </c>
      <c r="E21" s="10">
        <v>3295</v>
      </c>
      <c r="F21" s="9" t="s">
        <v>37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10.62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26</v>
      </c>
      <c r="D23" s="18">
        <v>375.81</v>
      </c>
      <c r="E23" s="10">
        <v>3223</v>
      </c>
      <c r="F23" s="9" t="s">
        <v>40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375.81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43</v>
      </c>
      <c r="D25" s="18">
        <v>824.74</v>
      </c>
      <c r="E25" s="10">
        <v>3234</v>
      </c>
      <c r="F25" s="9" t="s">
        <v>13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824.74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46</v>
      </c>
      <c r="D27" s="18">
        <v>85.74</v>
      </c>
      <c r="E27" s="10">
        <v>3431</v>
      </c>
      <c r="F27" s="9" t="s">
        <v>69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85.74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49</v>
      </c>
      <c r="D29" s="18">
        <v>225.06</v>
      </c>
      <c r="E29" s="10">
        <v>3234</v>
      </c>
      <c r="F29" s="9" t="s">
        <v>13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225.06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52</v>
      </c>
      <c r="D31" s="18">
        <v>43.3</v>
      </c>
      <c r="E31" s="10">
        <v>3239</v>
      </c>
      <c r="F31" s="9" t="s">
        <v>27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43.3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55</v>
      </c>
      <c r="D33" s="18">
        <v>140.4</v>
      </c>
      <c r="E33" s="10">
        <v>3238</v>
      </c>
      <c r="F33" s="9" t="s">
        <v>18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140.4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43</v>
      </c>
      <c r="D35" s="18">
        <v>31.25</v>
      </c>
      <c r="E35" s="10">
        <v>3237</v>
      </c>
      <c r="F35" s="9" t="s">
        <v>58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31.25</v>
      </c>
      <c r="E36" s="23"/>
      <c r="F36" s="25"/>
      <c r="G36" s="26"/>
    </row>
    <row r="37" spans="1:7" x14ac:dyDescent="0.25">
      <c r="A37" s="9" t="s">
        <v>59</v>
      </c>
      <c r="B37" s="14" t="s">
        <v>60</v>
      </c>
      <c r="C37" s="10" t="s">
        <v>61</v>
      </c>
      <c r="D37" s="18">
        <v>1634</v>
      </c>
      <c r="E37" s="10">
        <v>3232</v>
      </c>
      <c r="F37" s="9" t="s">
        <v>62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1634</v>
      </c>
      <c r="E38" s="23"/>
      <c r="F38" s="25"/>
      <c r="G38" s="26"/>
    </row>
    <row r="39" spans="1:7" x14ac:dyDescent="0.25">
      <c r="A39" s="9" t="s">
        <v>63</v>
      </c>
      <c r="B39" s="14" t="s">
        <v>64</v>
      </c>
      <c r="C39" s="10" t="s">
        <v>65</v>
      </c>
      <c r="D39" s="18">
        <v>5025</v>
      </c>
      <c r="E39" s="10">
        <v>3232</v>
      </c>
      <c r="F39" s="9" t="s">
        <v>62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5025</v>
      </c>
      <c r="E40" s="23"/>
      <c r="F40" s="25"/>
      <c r="G40" s="26"/>
    </row>
    <row r="41" spans="1:7" x14ac:dyDescent="0.25">
      <c r="A41" s="9"/>
      <c r="B41" s="14"/>
      <c r="C41" s="10"/>
      <c r="D41" s="18">
        <v>101483.22</v>
      </c>
      <c r="E41" s="10">
        <v>3111</v>
      </c>
      <c r="F41" s="9" t="s">
        <v>66</v>
      </c>
      <c r="G41" s="27" t="s">
        <v>14</v>
      </c>
    </row>
    <row r="42" spans="1:7" x14ac:dyDescent="0.25">
      <c r="A42" s="9"/>
      <c r="B42" s="14"/>
      <c r="C42" s="10"/>
      <c r="D42" s="18">
        <v>16744.72</v>
      </c>
      <c r="E42" s="10">
        <v>3132</v>
      </c>
      <c r="F42" s="9" t="s">
        <v>70</v>
      </c>
      <c r="G42" s="28" t="s">
        <v>14</v>
      </c>
    </row>
    <row r="43" spans="1:7" x14ac:dyDescent="0.25">
      <c r="A43" s="9"/>
      <c r="B43" s="14"/>
      <c r="C43" s="10"/>
      <c r="D43" s="18">
        <v>388</v>
      </c>
      <c r="E43" s="10">
        <v>3295</v>
      </c>
      <c r="F43" s="9" t="s">
        <v>37</v>
      </c>
      <c r="G43" s="28" t="s">
        <v>14</v>
      </c>
    </row>
    <row r="44" spans="1:7" x14ac:dyDescent="0.25">
      <c r="A44" s="9"/>
      <c r="B44" s="14"/>
      <c r="C44" s="10"/>
      <c r="D44" s="18">
        <v>11</v>
      </c>
      <c r="E44" s="10">
        <v>3434</v>
      </c>
      <c r="F44" s="9" t="s">
        <v>67</v>
      </c>
      <c r="G44" s="28" t="s">
        <v>14</v>
      </c>
    </row>
    <row r="45" spans="1:7" ht="21" customHeight="1" thickBot="1" x14ac:dyDescent="0.3">
      <c r="A45" s="21" t="s">
        <v>15</v>
      </c>
      <c r="B45" s="22"/>
      <c r="C45" s="23"/>
      <c r="D45" s="24">
        <f>SUM(D41:D44)</f>
        <v>118626.94</v>
      </c>
      <c r="E45" s="23"/>
      <c r="F45" s="25"/>
      <c r="G45" s="26"/>
    </row>
    <row r="46" spans="1:7" ht="15.75" thickBot="1" x14ac:dyDescent="0.3">
      <c r="A46" s="29" t="s">
        <v>68</v>
      </c>
      <c r="B46" s="30"/>
      <c r="C46" s="31"/>
      <c r="D46" s="32">
        <f>SUM(D8,D10,D12,D14,D16,D18,D20,D22,D24,D26,D28,D30,D32,D34,D36,D38,D40,D45)</f>
        <v>128498.22</v>
      </c>
      <c r="E46" s="31"/>
      <c r="F46" s="33"/>
      <c r="G46" s="34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2025-09-16T09:11:37Z</dcterms:modified>
</cp:coreProperties>
</file>