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D73" i="1" s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0" i="1"/>
  <c r="D8" i="1"/>
</calcChain>
</file>

<file path=xl/sharedStrings.xml><?xml version="1.0" encoding="utf-8"?>
<sst xmlns="http://schemas.openxmlformats.org/spreadsheetml/2006/main" count="180" uniqueCount="94">
  <si>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</si>
  <si>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</si>
  <si>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</si>
  <si>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</si>
  <si>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</si>
  <si>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</si>
  <si>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</si>
  <si>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</si>
  <si>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KOMERCIJALNO TRGOVAČKA ŠKOLA SPLIT_x000D_
A.G.MATOŠA 60_x000D_
SPLIT_x000D_
Tel: +385(21)386041   Fax: +385(21)386829_x000D_
OIB: 71781493985_x000D_
Mail: ured@ss-kom-trg-st.skole.hr_x000D_
IBAN: HR6524070001100559622</t>
  </si>
  <si>
    <t>Isplata Sredstava Za Razdoblje: 01.06.2024 Do 30.06.2024</t>
  </si>
  <si>
    <t>In Rebus d.o.o.</t>
  </si>
  <si>
    <t>91591564577</t>
  </si>
  <si>
    <t>10000 Zagreb</t>
  </si>
  <si>
    <t>RAČUNALNE USLUGE</t>
  </si>
  <si>
    <t>KOMERCIJALNO TRGOVAČKA ŠKOLA SPLIT</t>
  </si>
  <si>
    <t>Ukupno:</t>
  </si>
  <si>
    <t>Živa voda d.o.o.</t>
  </si>
  <si>
    <t>86255713939</t>
  </si>
  <si>
    <t>KOMUNALNE USLUGE</t>
  </si>
  <si>
    <t>Financijska agencija</t>
  </si>
  <si>
    <t>85821130368</t>
  </si>
  <si>
    <t>OSTALE USLUGE</t>
  </si>
  <si>
    <t>HRVATSKO MATEMATIČKO DRUŠTVO</t>
  </si>
  <si>
    <t>85051163109</t>
  </si>
  <si>
    <t>10000 ZAGREB</t>
  </si>
  <si>
    <t>STRUČNO USAVRŠAVANJE ZAPOSLENIKA</t>
  </si>
  <si>
    <t>AP-SPLIT D.O.O.</t>
  </si>
  <si>
    <t>82888704837</t>
  </si>
  <si>
    <t>SPLIT</t>
  </si>
  <si>
    <t>Znanje d.o.o.</t>
  </si>
  <si>
    <t>80627693538</t>
  </si>
  <si>
    <t>UREDSKI MATERIJAL I OSTALI MATERIJALNI RASHODI</t>
  </si>
  <si>
    <t>Centrometal d.o.o.</t>
  </si>
  <si>
    <t>78657836300</t>
  </si>
  <si>
    <t>40306 Macinec</t>
  </si>
  <si>
    <t>ZAKUPNINE I NAJAMNINE</t>
  </si>
  <si>
    <t>Telemach Hrvatska d.o.o.</t>
  </si>
  <si>
    <t>70133616033</t>
  </si>
  <si>
    <t>USLUGE TELEFONA, POŠTE I PRIJEVOZA</t>
  </si>
  <si>
    <t>HRVATSKA RADIOTELEVIZIJA</t>
  </si>
  <si>
    <t>68419124305</t>
  </si>
  <si>
    <t>NAKNADE I PRISTOJBE</t>
  </si>
  <si>
    <t>NARODNE NOVINE d.d.</t>
  </si>
  <si>
    <t>64546066176</t>
  </si>
  <si>
    <t>10020 ZAGREB</t>
  </si>
  <si>
    <t>HEP-OPSKRBA D.O.O.</t>
  </si>
  <si>
    <t>63073332379</t>
  </si>
  <si>
    <t>ENERGIJA</t>
  </si>
  <si>
    <t>Mozaik knjiga d.o.o.</t>
  </si>
  <si>
    <t>57010186553</t>
  </si>
  <si>
    <t>10020 Zagreb</t>
  </si>
  <si>
    <t>Vodovod i kanalizacija d.o.o. Split</t>
  </si>
  <si>
    <t>56826138353</t>
  </si>
  <si>
    <t>21000 SPLIT</t>
  </si>
  <si>
    <t>OTP BANKA</t>
  </si>
  <si>
    <t>52508873833</t>
  </si>
  <si>
    <t>ZADAR</t>
  </si>
  <si>
    <t>TEXT PAPIR d.o.o.</t>
  </si>
  <si>
    <t>45878059290</t>
  </si>
  <si>
    <t xml:space="preserve"> SPLIT</t>
  </si>
  <si>
    <t>CISTOCA  d.o.o.</t>
  </si>
  <si>
    <t>38812451417</t>
  </si>
  <si>
    <t>21000 Split</t>
  </si>
  <si>
    <t>BENDIĆ PAPIR d.o.o.</t>
  </si>
  <si>
    <t>38644175459</t>
  </si>
  <si>
    <t>SECURITAS HRVATSKA d.o.o.</t>
  </si>
  <si>
    <t>33679708526</t>
  </si>
  <si>
    <t>10010 Zagreb-Sloboština</t>
  </si>
  <si>
    <t>ING ATEST D.O.O.</t>
  </si>
  <si>
    <t>21777333810</t>
  </si>
  <si>
    <t>USLUGE TEKUĆEG I INVESTICIJSKOG ODRŽAVANJA</t>
  </si>
  <si>
    <t>NOGOMETNI KLUB BILI AS-AKADEMIJA ADB</t>
  </si>
  <si>
    <t>17037857208</t>
  </si>
  <si>
    <t>KOPIRNICA LUĆE COPY , vl. Veljka Rudić</t>
  </si>
  <si>
    <t>14433320186</t>
  </si>
  <si>
    <t xml:space="preserve">GRAD SPLIT GRADSKI PRORAČ                                                                           </t>
  </si>
  <si>
    <t>LOGOBOX d.o.o.</t>
  </si>
  <si>
    <t>08317306471</t>
  </si>
  <si>
    <t>Tehničar Informatika d.o.o</t>
  </si>
  <si>
    <t>06390534031</t>
  </si>
  <si>
    <t xml:space="preserve"> 21000 Split</t>
  </si>
  <si>
    <t>LEKTIRA D.O.O.</t>
  </si>
  <si>
    <t>05611146154</t>
  </si>
  <si>
    <t xml:space="preserve">KOSTRENA </t>
  </si>
  <si>
    <t xml:space="preserve">NAKNADE ZA PRIJEVOZ, ZA RAD NA TERENU I ODVOJENI ŽIVOT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</si>
  <si>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</si>
  <si>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</si>
  <si>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>Sveukupno:</t>
  </si>
  <si>
    <t>USLUGE PLATNOG PROMETA</t>
  </si>
  <si>
    <t>DOPRINOS ZA ZDRASTVENO OSIGURANJE</t>
  </si>
  <si>
    <t>OSTALI RASHODI ZA ZAPOSLENE</t>
  </si>
  <si>
    <t>USLUGE TELEFONA ,POŠTE I PRIJEVOZA</t>
  </si>
  <si>
    <t>OSTALI NESPOMENUTI RASHODI</t>
  </si>
  <si>
    <t>78755598868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</si>
</sst>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topLeftCell="C52" zoomScaleNormal="100" workbookViewId="0">
      <selection activeCell="A50" sqref="A5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130.44</v>
      </c>
      <c r="E7" s="10">
        <v>3238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130.44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117.63</v>
      </c>
      <c r="E9" s="10">
        <v>3234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117.63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12</v>
      </c>
      <c r="D11" s="18">
        <v>1.66</v>
      </c>
      <c r="E11" s="10">
        <v>3238</v>
      </c>
      <c r="F11" s="9" t="s">
        <v>13</v>
      </c>
      <c r="G11" s="27" t="s">
        <v>14</v>
      </c>
    </row>
    <row r="12" spans="1:7" x14ac:dyDescent="0.25">
      <c r="A12" s="9"/>
      <c r="B12" s="14"/>
      <c r="C12" s="10"/>
      <c r="D12" s="18">
        <v>49.78</v>
      </c>
      <c r="E12" s="10">
        <v>3239</v>
      </c>
      <c r="F12" s="9" t="s">
        <v>21</v>
      </c>
      <c r="G12" s="28" t="s">
        <v>14</v>
      </c>
    </row>
    <row r="13" spans="1:7" ht="27" customHeight="1" thickBot="1" x14ac:dyDescent="0.3">
      <c r="A13" s="21" t="s">
        <v>15</v>
      </c>
      <c r="B13" s="22"/>
      <c r="C13" s="23"/>
      <c r="D13" s="24">
        <f>SUM(D11:D12)</f>
        <v>51.44</v>
      </c>
      <c r="E13" s="23"/>
      <c r="F13" s="25"/>
      <c r="G13" s="26"/>
    </row>
    <row r="14" spans="1:7" x14ac:dyDescent="0.25">
      <c r="A14" s="9" t="s">
        <v>22</v>
      </c>
      <c r="B14" s="14" t="s">
        <v>23</v>
      </c>
      <c r="C14" s="10" t="s">
        <v>24</v>
      </c>
      <c r="D14" s="18">
        <v>160</v>
      </c>
      <c r="E14" s="10">
        <v>3213</v>
      </c>
      <c r="F14" s="9" t="s">
        <v>25</v>
      </c>
      <c r="G14" s="27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SUM(D14:D14)</f>
        <v>160</v>
      </c>
      <c r="E15" s="23"/>
      <c r="F15" s="25"/>
      <c r="G15" s="26"/>
    </row>
    <row r="16" spans="1:7" x14ac:dyDescent="0.25">
      <c r="A16" s="9" t="s">
        <v>26</v>
      </c>
      <c r="B16" s="14" t="s">
        <v>27</v>
      </c>
      <c r="C16" s="10" t="s">
        <v>28</v>
      </c>
      <c r="D16" s="18">
        <v>121.13</v>
      </c>
      <c r="E16" s="10">
        <v>3238</v>
      </c>
      <c r="F16" s="9" t="s">
        <v>13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121.13</v>
      </c>
      <c r="E17" s="23"/>
      <c r="F17" s="25"/>
      <c r="G17" s="26"/>
    </row>
    <row r="18" spans="1:7" x14ac:dyDescent="0.25">
      <c r="A18" s="9" t="s">
        <v>29</v>
      </c>
      <c r="B18" s="14" t="s">
        <v>30</v>
      </c>
      <c r="C18" s="10" t="s">
        <v>12</v>
      </c>
      <c r="D18" s="18">
        <v>49.46</v>
      </c>
      <c r="E18" s="10">
        <v>3221</v>
      </c>
      <c r="F18" s="9" t="s">
        <v>31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49.46</v>
      </c>
      <c r="E19" s="23"/>
      <c r="F19" s="25"/>
      <c r="G19" s="26"/>
    </row>
    <row r="20" spans="1:7" x14ac:dyDescent="0.25">
      <c r="A20" s="9" t="s">
        <v>32</v>
      </c>
      <c r="B20" s="14" t="s">
        <v>33</v>
      </c>
      <c r="C20" s="10" t="s">
        <v>34</v>
      </c>
      <c r="D20" s="18">
        <v>1162.5</v>
      </c>
      <c r="E20" s="10">
        <v>3235</v>
      </c>
      <c r="F20" s="9" t="s">
        <v>35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1162.5</v>
      </c>
      <c r="E21" s="23"/>
      <c r="F21" s="25"/>
      <c r="G21" s="26"/>
    </row>
    <row r="22" spans="1:7" x14ac:dyDescent="0.25">
      <c r="A22" s="9" t="s">
        <v>36</v>
      </c>
      <c r="B22" s="14" t="s">
        <v>37</v>
      </c>
      <c r="C22" s="10" t="s">
        <v>12</v>
      </c>
      <c r="D22" s="18">
        <v>131.07</v>
      </c>
      <c r="E22" s="10">
        <v>3231</v>
      </c>
      <c r="F22" s="9" t="s">
        <v>38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131.07</v>
      </c>
      <c r="E23" s="23"/>
      <c r="F23" s="25"/>
      <c r="G23" s="26"/>
    </row>
    <row r="24" spans="1:7" x14ac:dyDescent="0.25">
      <c r="A24" s="9" t="s">
        <v>39</v>
      </c>
      <c r="B24" s="14" t="s">
        <v>40</v>
      </c>
      <c r="C24" s="10" t="s">
        <v>24</v>
      </c>
      <c r="D24" s="18">
        <v>10.62</v>
      </c>
      <c r="E24" s="10">
        <v>3295</v>
      </c>
      <c r="F24" s="9" t="s">
        <v>41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10.62</v>
      </c>
      <c r="E25" s="23"/>
      <c r="F25" s="25"/>
      <c r="G25" s="26"/>
    </row>
    <row r="26" spans="1:7" x14ac:dyDescent="0.25">
      <c r="A26" s="9" t="s">
        <v>42</v>
      </c>
      <c r="B26" s="14" t="s">
        <v>43</v>
      </c>
      <c r="C26" s="10" t="s">
        <v>44</v>
      </c>
      <c r="D26" s="18">
        <v>187.5</v>
      </c>
      <c r="E26" s="10">
        <v>3221</v>
      </c>
      <c r="F26" s="9" t="s">
        <v>31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187.5</v>
      </c>
      <c r="E27" s="23"/>
      <c r="F27" s="25"/>
      <c r="G27" s="26"/>
    </row>
    <row r="28" spans="1:7" x14ac:dyDescent="0.25">
      <c r="A28" s="9" t="s">
        <v>45</v>
      </c>
      <c r="B28" s="14" t="s">
        <v>46</v>
      </c>
      <c r="C28" s="10" t="s">
        <v>24</v>
      </c>
      <c r="D28" s="18">
        <v>566.1</v>
      </c>
      <c r="E28" s="10">
        <v>3223</v>
      </c>
      <c r="F28" s="9" t="s">
        <v>47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566.1</v>
      </c>
      <c r="E29" s="23"/>
      <c r="F29" s="25"/>
      <c r="G29" s="26"/>
    </row>
    <row r="30" spans="1:7" x14ac:dyDescent="0.25">
      <c r="A30" s="9" t="s">
        <v>48</v>
      </c>
      <c r="B30" s="14" t="s">
        <v>49</v>
      </c>
      <c r="C30" s="10" t="s">
        <v>50</v>
      </c>
      <c r="D30" s="18">
        <v>401.51</v>
      </c>
      <c r="E30" s="10">
        <v>3221</v>
      </c>
      <c r="F30" s="9" t="s">
        <v>31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401.51</v>
      </c>
      <c r="E31" s="23"/>
      <c r="F31" s="25"/>
      <c r="G31" s="26"/>
    </row>
    <row r="32" spans="1:7" x14ac:dyDescent="0.25">
      <c r="A32" s="9" t="s">
        <v>51</v>
      </c>
      <c r="B32" s="14" t="s">
        <v>52</v>
      </c>
      <c r="C32" s="10" t="s">
        <v>53</v>
      </c>
      <c r="D32" s="18">
        <v>191.32</v>
      </c>
      <c r="E32" s="10">
        <v>3234</v>
      </c>
      <c r="F32" s="9" t="s">
        <v>18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191.32</v>
      </c>
      <c r="E33" s="23"/>
      <c r="F33" s="25"/>
      <c r="G33" s="26"/>
    </row>
    <row r="34" spans="1:7" x14ac:dyDescent="0.25">
      <c r="A34" s="9" t="s">
        <v>54</v>
      </c>
      <c r="B34" s="14" t="s">
        <v>55</v>
      </c>
      <c r="C34" s="10" t="s">
        <v>56</v>
      </c>
      <c r="D34" s="18">
        <v>70.31</v>
      </c>
      <c r="E34" s="10">
        <v>3439</v>
      </c>
      <c r="F34" s="9" t="s">
        <v>88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70.31</v>
      </c>
      <c r="E35" s="23"/>
      <c r="F35" s="25"/>
      <c r="G35" s="26"/>
    </row>
    <row r="36" spans="1:7" x14ac:dyDescent="0.25">
      <c r="A36" s="9" t="s">
        <v>57</v>
      </c>
      <c r="B36" s="14" t="s">
        <v>58</v>
      </c>
      <c r="C36" s="10" t="s">
        <v>59</v>
      </c>
      <c r="D36" s="18">
        <v>159.46</v>
      </c>
      <c r="E36" s="10">
        <v>3221</v>
      </c>
      <c r="F36" s="9" t="s">
        <v>31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159.46</v>
      </c>
      <c r="E37" s="23"/>
      <c r="F37" s="25"/>
      <c r="G37" s="26"/>
    </row>
    <row r="38" spans="1:7" x14ac:dyDescent="0.25">
      <c r="A38" s="9" t="s">
        <v>60</v>
      </c>
      <c r="B38" s="14" t="s">
        <v>61</v>
      </c>
      <c r="C38" s="10" t="s">
        <v>62</v>
      </c>
      <c r="D38" s="18">
        <v>241.22</v>
      </c>
      <c r="E38" s="10">
        <v>3234</v>
      </c>
      <c r="F38" s="9" t="s">
        <v>18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241.22</v>
      </c>
      <c r="E39" s="23"/>
      <c r="F39" s="25"/>
      <c r="G39" s="26"/>
    </row>
    <row r="40" spans="1:7" x14ac:dyDescent="0.25">
      <c r="A40" s="9" t="s">
        <v>63</v>
      </c>
      <c r="B40" s="14" t="s">
        <v>64</v>
      </c>
      <c r="C40" s="10" t="s">
        <v>62</v>
      </c>
      <c r="D40" s="18">
        <v>98.13</v>
      </c>
      <c r="E40" s="10">
        <v>3239</v>
      </c>
      <c r="F40" s="9" t="s">
        <v>21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98.13</v>
      </c>
      <c r="E41" s="23"/>
      <c r="F41" s="25"/>
      <c r="G41" s="26"/>
    </row>
    <row r="42" spans="1:7" x14ac:dyDescent="0.25">
      <c r="A42" s="9" t="s">
        <v>65</v>
      </c>
      <c r="B42" s="14" t="s">
        <v>66</v>
      </c>
      <c r="C42" s="10" t="s">
        <v>67</v>
      </c>
      <c r="D42" s="18">
        <v>37.5</v>
      </c>
      <c r="E42" s="10">
        <v>3239</v>
      </c>
      <c r="F42" s="9" t="s">
        <v>21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37.5</v>
      </c>
      <c r="E43" s="23"/>
      <c r="F43" s="25"/>
      <c r="G43" s="26"/>
    </row>
    <row r="44" spans="1:7" x14ac:dyDescent="0.25">
      <c r="A44" s="9" t="s">
        <v>68</v>
      </c>
      <c r="B44" s="14" t="s">
        <v>69</v>
      </c>
      <c r="C44" s="10" t="s">
        <v>28</v>
      </c>
      <c r="D44" s="18">
        <v>132.72999999999999</v>
      </c>
      <c r="E44" s="10">
        <v>3232</v>
      </c>
      <c r="F44" s="9" t="s">
        <v>70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132.72999999999999</v>
      </c>
      <c r="E45" s="23"/>
      <c r="F45" s="25"/>
      <c r="G45" s="26"/>
    </row>
    <row r="46" spans="1:7" x14ac:dyDescent="0.25">
      <c r="A46" s="9" t="s">
        <v>71</v>
      </c>
      <c r="B46" s="14" t="s">
        <v>72</v>
      </c>
      <c r="C46" s="10" t="s">
        <v>28</v>
      </c>
      <c r="D46" s="18">
        <v>540</v>
      </c>
      <c r="E46" s="10">
        <v>3235</v>
      </c>
      <c r="F46" s="9" t="s">
        <v>35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540</v>
      </c>
      <c r="E47" s="23"/>
      <c r="F47" s="25"/>
      <c r="G47" s="26"/>
    </row>
    <row r="48" spans="1:7" x14ac:dyDescent="0.25">
      <c r="A48" s="9" t="s">
        <v>73</v>
      </c>
      <c r="B48" s="14" t="s">
        <v>74</v>
      </c>
      <c r="C48" s="10" t="s">
        <v>62</v>
      </c>
      <c r="D48" s="18">
        <v>147.38</v>
      </c>
      <c r="E48" s="10">
        <v>3239</v>
      </c>
      <c r="F48" s="9" t="s">
        <v>21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147.38</v>
      </c>
      <c r="E49" s="23"/>
      <c r="F49" s="25"/>
      <c r="G49" s="26"/>
    </row>
    <row r="50" spans="1:7" x14ac:dyDescent="0.25">
      <c r="A50" s="9" t="s">
        <v>75</v>
      </c>
      <c r="B50" s="14" t="s">
        <v>93</v>
      </c>
      <c r="C50" s="10" t="s">
        <v>28</v>
      </c>
      <c r="D50" s="18">
        <v>132.06</v>
      </c>
      <c r="E50" s="10">
        <v>3234</v>
      </c>
      <c r="F50" s="9" t="s">
        <v>18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132.06</v>
      </c>
      <c r="E51" s="23"/>
      <c r="F51" s="25"/>
      <c r="G51" s="26"/>
    </row>
    <row r="52" spans="1:7" x14ac:dyDescent="0.25">
      <c r="A52" s="9" t="s">
        <v>76</v>
      </c>
      <c r="B52" s="14" t="s">
        <v>77</v>
      </c>
      <c r="C52" s="10" t="s">
        <v>24</v>
      </c>
      <c r="D52" s="18">
        <v>24.6</v>
      </c>
      <c r="E52" s="10">
        <v>3221</v>
      </c>
      <c r="F52" s="9" t="s">
        <v>31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24.6</v>
      </c>
      <c r="E53" s="23"/>
      <c r="F53" s="25"/>
      <c r="G53" s="26"/>
    </row>
    <row r="54" spans="1:7" x14ac:dyDescent="0.25">
      <c r="A54" s="9" t="s">
        <v>78</v>
      </c>
      <c r="B54" s="14" t="s">
        <v>79</v>
      </c>
      <c r="C54" s="10" t="s">
        <v>80</v>
      </c>
      <c r="D54" s="18">
        <v>139.36000000000001</v>
      </c>
      <c r="E54" s="10">
        <v>3238</v>
      </c>
      <c r="F54" s="9" t="s">
        <v>13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139.36000000000001</v>
      </c>
      <c r="E55" s="23"/>
      <c r="F55" s="25"/>
      <c r="G55" s="26"/>
    </row>
    <row r="56" spans="1:7" x14ac:dyDescent="0.25">
      <c r="A56" s="9" t="s">
        <v>81</v>
      </c>
      <c r="B56" s="14" t="s">
        <v>82</v>
      </c>
      <c r="C56" s="10" t="s">
        <v>83</v>
      </c>
      <c r="D56" s="18">
        <v>52.68</v>
      </c>
      <c r="E56" s="10">
        <v>3221</v>
      </c>
      <c r="F56" s="9" t="s">
        <v>31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52.68</v>
      </c>
      <c r="E57" s="23"/>
      <c r="F57" s="25"/>
      <c r="G57" s="26"/>
    </row>
    <row r="58" spans="1:7" x14ac:dyDescent="0.25">
      <c r="A58" s="9"/>
      <c r="B58" s="14"/>
      <c r="C58" s="10"/>
      <c r="D58" s="18"/>
      <c r="E58" s="10"/>
      <c r="F58" s="9"/>
      <c r="G58" s="27"/>
    </row>
    <row r="59" spans="1:7" ht="27" customHeight="1" thickBot="1" x14ac:dyDescent="0.3">
      <c r="A59" s="21"/>
      <c r="B59" s="22"/>
      <c r="C59" s="23"/>
      <c r="D59" s="24"/>
      <c r="E59" s="23"/>
      <c r="F59" s="25"/>
      <c r="G59" s="26"/>
    </row>
    <row r="60" spans="1:7" x14ac:dyDescent="0.25">
      <c r="A60" s="9"/>
      <c r="B60" s="14"/>
      <c r="C60" s="10"/>
      <c r="D60" s="18">
        <v>105077.9</v>
      </c>
      <c r="E60" s="10">
        <v>3111</v>
      </c>
      <c r="F60" s="9" t="s">
        <v>85</v>
      </c>
      <c r="G60" s="27" t="s">
        <v>14</v>
      </c>
    </row>
    <row r="61" spans="1:7" x14ac:dyDescent="0.25">
      <c r="A61" s="9"/>
      <c r="B61" s="14"/>
      <c r="C61" s="10"/>
      <c r="D61" s="18">
        <v>17337.849999999999</v>
      </c>
      <c r="E61" s="10">
        <v>3162</v>
      </c>
      <c r="F61" s="9" t="s">
        <v>89</v>
      </c>
      <c r="G61" s="28" t="s">
        <v>14</v>
      </c>
    </row>
    <row r="62" spans="1:7" x14ac:dyDescent="0.25">
      <c r="A62" s="9"/>
      <c r="B62" s="14"/>
      <c r="C62" s="10"/>
      <c r="D62" s="18">
        <v>15000</v>
      </c>
      <c r="E62" s="10">
        <v>3121</v>
      </c>
      <c r="F62" s="9" t="s">
        <v>90</v>
      </c>
      <c r="G62" s="28" t="s">
        <v>14</v>
      </c>
    </row>
    <row r="63" spans="1:7" x14ac:dyDescent="0.25">
      <c r="A63" s="9"/>
      <c r="B63" s="14"/>
      <c r="C63" s="10"/>
      <c r="D63" s="18">
        <v>551.9</v>
      </c>
      <c r="E63" s="10">
        <v>3211</v>
      </c>
      <c r="F63" s="9" t="s">
        <v>86</v>
      </c>
      <c r="G63" s="28" t="s">
        <v>14</v>
      </c>
    </row>
    <row r="64" spans="1:7" x14ac:dyDescent="0.25">
      <c r="A64" s="9"/>
      <c r="B64" s="14"/>
      <c r="C64" s="10"/>
      <c r="D64" s="18">
        <v>1980.91</v>
      </c>
      <c r="E64" s="10">
        <v>3212</v>
      </c>
      <c r="F64" s="9" t="s">
        <v>84</v>
      </c>
      <c r="G64" s="28" t="s">
        <v>14</v>
      </c>
    </row>
    <row r="65" spans="1:7" x14ac:dyDescent="0.25">
      <c r="A65" s="9"/>
      <c r="B65" s="14"/>
      <c r="C65" s="10"/>
      <c r="D65" s="18">
        <v>33.9</v>
      </c>
      <c r="E65" s="10">
        <v>3231</v>
      </c>
      <c r="F65" s="9" t="s">
        <v>91</v>
      </c>
      <c r="G65" s="28" t="s">
        <v>14</v>
      </c>
    </row>
    <row r="66" spans="1:7" x14ac:dyDescent="0.25">
      <c r="A66" s="9"/>
      <c r="B66" s="14"/>
      <c r="C66" s="10"/>
      <c r="D66" s="18">
        <v>336</v>
      </c>
      <c r="E66" s="10">
        <v>3295</v>
      </c>
      <c r="F66" s="9" t="s">
        <v>41</v>
      </c>
      <c r="G66" s="28" t="s">
        <v>14</v>
      </c>
    </row>
    <row r="67" spans="1:7" x14ac:dyDescent="0.25">
      <c r="A67" s="9"/>
      <c r="B67" s="14"/>
      <c r="C67" s="10"/>
      <c r="D67" s="18">
        <v>505.9</v>
      </c>
      <c r="E67" s="10">
        <v>3299</v>
      </c>
      <c r="F67" s="9" t="s">
        <v>92</v>
      </c>
      <c r="G67" s="28" t="s">
        <v>14</v>
      </c>
    </row>
    <row r="68" spans="1:7" x14ac:dyDescent="0.25">
      <c r="A68" s="9"/>
      <c r="B68" s="14"/>
      <c r="C68" s="10"/>
      <c r="D68" s="18"/>
      <c r="E68" s="10"/>
      <c r="F68" s="9"/>
      <c r="G68" s="28"/>
    </row>
    <row r="69" spans="1:7" x14ac:dyDescent="0.25">
      <c r="A69" s="9"/>
      <c r="B69" s="14"/>
      <c r="C69" s="10"/>
      <c r="D69" s="18"/>
      <c r="E69" s="10"/>
      <c r="F69" s="9"/>
      <c r="G69" s="28"/>
    </row>
    <row r="70" spans="1:7" x14ac:dyDescent="0.25">
      <c r="A70" s="9"/>
      <c r="B70" s="14"/>
      <c r="C70" s="10"/>
      <c r="D70" s="18"/>
      <c r="E70" s="10"/>
      <c r="F70" s="9"/>
      <c r="G70" s="28"/>
    </row>
    <row r="71" spans="1:7" x14ac:dyDescent="0.25">
      <c r="A71" s="9"/>
      <c r="B71" s="14"/>
      <c r="C71" s="10"/>
      <c r="D71" s="18"/>
      <c r="E71" s="10"/>
      <c r="F71" s="9"/>
      <c r="G71" s="28"/>
    </row>
    <row r="72" spans="1:7" ht="21" customHeight="1" thickBot="1" x14ac:dyDescent="0.3">
      <c r="A72" s="21" t="s">
        <v>15</v>
      </c>
      <c r="B72" s="22"/>
      <c r="C72" s="23"/>
      <c r="D72" s="24">
        <f>SUM(D60:D71)</f>
        <v>140824.35999999999</v>
      </c>
      <c r="E72" s="23"/>
      <c r="F72" s="25"/>
      <c r="G72" s="26"/>
    </row>
    <row r="73" spans="1:7" ht="15.75" thickBot="1" x14ac:dyDescent="0.3">
      <c r="A73" s="29" t="s">
        <v>87</v>
      </c>
      <c r="B73" s="30"/>
      <c r="C73" s="31"/>
      <c r="D73" s="32">
        <f>SUM(D8,D10,D13,D15,D17,D19,D21,D23,D25,D27,D29,D31,D33,D35,D37,D39,D41,D43,D45,D47,D49,D51,D53,D55,D57,D59,D72)</f>
        <v>145880.50999999998</v>
      </c>
      <c r="E73" s="31"/>
      <c r="F73" s="33"/>
      <c r="G73" s="34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2024-07-12T09:14:45Z</dcterms:modified>
</cp:coreProperties>
</file>