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.O TROŠENJU SREDSTAVA-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2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9" i="1" s="1"/>
</calcChain>
</file>

<file path=xl/sharedStrings.xml><?xml version="1.0" encoding="utf-8"?>
<sst xmlns="http://schemas.openxmlformats.org/spreadsheetml/2006/main" count="204" uniqueCount="106">
  <si>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</si>
  <si>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</si>
  <si>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</si>
  <si>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</si>
  <si>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</si>
  <si>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</si>
  <si>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</si>
  <si>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</si>
  <si>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</si>
  <si>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01.05.2024 Do 31.05.2024</t>
  </si>
  <si>
    <t>TAHO-ST d.o.o.</t>
  </si>
  <si>
    <t>96320385428</t>
  </si>
  <si>
    <t>21210 SOLIN</t>
  </si>
  <si>
    <t>USLUGE TEKUĆEG I INVESTICIJSKOG ODRŽAVANJA</t>
  </si>
  <si>
    <t>KOMERCIJALNO TRGOVAČKA ŠKOLA SPLIT</t>
  </si>
  <si>
    <t>Ukupno:</t>
  </si>
  <si>
    <t>PROFIL KLETT</t>
  </si>
  <si>
    <t>95803232921</t>
  </si>
  <si>
    <t>ZAGREB</t>
  </si>
  <si>
    <t>In Rebus d.o.o.</t>
  </si>
  <si>
    <t>91591564577</t>
  </si>
  <si>
    <t>10000 Zagreb</t>
  </si>
  <si>
    <t>RAČUNALNE USLUGE</t>
  </si>
  <si>
    <t>Gerion d.o.o.</t>
  </si>
  <si>
    <t>86354925004</t>
  </si>
  <si>
    <t>21000 Split</t>
  </si>
  <si>
    <t>MATERIJAL I DIJELOVI ZA TEKUĆE I INVESTICIJSKO ODRŽAVANJE</t>
  </si>
  <si>
    <t>Živa voda d.o.o.</t>
  </si>
  <si>
    <t>86255713939</t>
  </si>
  <si>
    <t>KOMUNALNE USLUGE</t>
  </si>
  <si>
    <t>Financijska agencija</t>
  </si>
  <si>
    <t>85821130368</t>
  </si>
  <si>
    <t>IZLETIŠTE GOLA BRDA ČAPORICE 9 A TRILJ</t>
  </si>
  <si>
    <t>82936027585</t>
  </si>
  <si>
    <t>21240 TRILJ</t>
  </si>
  <si>
    <t>REPREZENTACIJA</t>
  </si>
  <si>
    <t>AP-SPLIT D.O.O.</t>
  </si>
  <si>
    <t>82888704837</t>
  </si>
  <si>
    <t>SPLIT</t>
  </si>
  <si>
    <t>POINT INFORMATIKA, KOMUNIKACIJA, TRGOVINA D.O.O.</t>
  </si>
  <si>
    <t>80947211460</t>
  </si>
  <si>
    <t>42000 VARAŽDIN</t>
  </si>
  <si>
    <t>Centrometal d.o.o.</t>
  </si>
  <si>
    <t>78657836300</t>
  </si>
  <si>
    <t>40306 Macinec</t>
  </si>
  <si>
    <t>ZAKUPNINE I NAJAMNINE</t>
  </si>
  <si>
    <t>UHSR</t>
  </si>
  <si>
    <t>75780877581</t>
  </si>
  <si>
    <t>10000  ZAGREB</t>
  </si>
  <si>
    <t>ČLANARINE</t>
  </si>
  <si>
    <t>Telemach Hrvatska d.o.o.</t>
  </si>
  <si>
    <t>70133616033</t>
  </si>
  <si>
    <t>USLUGE TELEFONA, POŠTE I PRIJEVOZA</t>
  </si>
  <si>
    <t>S &amp; P OBRT ZA PRIJEVOZ I VUČU VOZILA, VL. IVAN DODIG</t>
  </si>
  <si>
    <t>69861072713</t>
  </si>
  <si>
    <t>21218 SEGET DONJI</t>
  </si>
  <si>
    <t xml:space="preserve">SLUŽBENA PUTOVANJA                                                                                                                                    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</si>
  <si>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</si>
  <si>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</si>
  <si>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</si>
  <si>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</si>
  <si>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</si>
  <si>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</si>
  <si>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ENERGIJA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</si>
  <si>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</si>
  <si>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</si>
  <si>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</si>
  <si>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</si>
  <si>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</si>
  <si>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</si>
  <si>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</si>
  <si>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</si>
  <si>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 xml:space="preserve"> SPLIT</t>
  </si>
  <si>
    <t>UREDSKI MATERIJAL I OSTALI MATERIJALNI RASHODI</t>
  </si>
  <si>
    <t>CISTOCA  d.o.o.</t>
  </si>
  <si>
    <t>38812451417</t>
  </si>
  <si>
    <t>SECURITAS HRVATSKA d.o.o.</t>
  </si>
  <si>
    <t>33679708526</t>
  </si>
  <si>
    <t>10010 Zagreb-Sloboština</t>
  </si>
  <si>
    <t>OSTALE USLUGE</t>
  </si>
  <si>
    <t>NOGOMETNI KLUB BILI AS-AKADEMIJA ADB</t>
  </si>
  <si>
    <t>17037857208</t>
  </si>
  <si>
    <t>KOPIRNICA LUĆE COPY , vl. Veljka Rudić</t>
  </si>
  <si>
    <t>14433320186</t>
  </si>
  <si>
    <t>BOOKER VL.MILJENKO MARINIĆ</t>
  </si>
  <si>
    <t>11653144299</t>
  </si>
  <si>
    <t>CHIPOTEKA</t>
  </si>
  <si>
    <t>11374156664</t>
  </si>
  <si>
    <t xml:space="preserve">GRAD SPLIT GRADSKI PRORAČ                                                                           </t>
  </si>
  <si>
    <t>1</t>
  </si>
  <si>
    <t xml:space="preserve">SPLIT                                             </t>
  </si>
  <si>
    <t>Tehničar Informatika d.o.o</t>
  </si>
  <si>
    <t>06390534031</t>
  </si>
  <si>
    <t xml:space="preserve"> 21000 Split</t>
  </si>
  <si>
    <t>MRKONJIĆ CO.D.O.O.</t>
  </si>
  <si>
    <t>05118454268</t>
  </si>
  <si>
    <t>MATERIJAL I SIROVINE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</si>
  <si>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</si>
  <si>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</si>
  <si>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OSTALI NESPOMENUTI RASHODI POSLOVANJA</t>
  </si>
  <si>
    <t>Sveukupno:</t>
  </si>
  <si>
    <t>DOPRINOS ZA ZDRASTVENO OSIGURANJE</t>
  </si>
  <si>
    <t>NAKNADA OSOBAMA IZVAN RADNOG ODNOSA</t>
  </si>
  <si>
    <t>OSTALI RASHODI ZA ZAPOSLENE</t>
  </si>
  <si>
    <t>USLUGA PLATNOG PROMETA</t>
  </si>
  <si>
    <t>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</si>
</sst>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C62" zoomScaleNormal="100" workbookViewId="0">
      <selection activeCell="G78" sqref="G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467.75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467.75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99.97</v>
      </c>
      <c r="E9" s="10">
        <v>42411</v>
      </c>
      <c r="F9" s="9" t="s">
        <v>105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99.97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130.44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130.44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353.11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353.11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21</v>
      </c>
      <c r="D15" s="18">
        <v>31.35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31.35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21</v>
      </c>
      <c r="D17" s="18">
        <v>1.66</v>
      </c>
      <c r="E17" s="10">
        <v>3238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549</v>
      </c>
      <c r="E19" s="10">
        <v>3293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549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121.13</v>
      </c>
      <c r="E21" s="10">
        <v>3238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121.13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24.89</v>
      </c>
      <c r="E23" s="10">
        <v>3238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24.89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1125</v>
      </c>
      <c r="E25" s="10">
        <v>3235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1125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35</v>
      </c>
      <c r="E27" s="10">
        <v>3294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35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21</v>
      </c>
      <c r="D29" s="18">
        <v>104.92</v>
      </c>
      <c r="E29" s="10">
        <v>3231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104.92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100</v>
      </c>
      <c r="E31" s="10">
        <v>3211</v>
      </c>
      <c r="F31" s="9" t="s">
        <v>56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100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10.62</v>
      </c>
      <c r="E33" s="10">
        <v>3295</v>
      </c>
      <c r="F33" s="9" t="s">
        <v>60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10.62</v>
      </c>
      <c r="E34" s="23"/>
      <c r="F34" s="25"/>
      <c r="G34" s="26"/>
    </row>
    <row r="35" spans="1:7" x14ac:dyDescent="0.25">
      <c r="A35" s="9" t="s">
        <v>61</v>
      </c>
      <c r="B35" s="14" t="s">
        <v>62</v>
      </c>
      <c r="C35" s="10" t="s">
        <v>59</v>
      </c>
      <c r="D35" s="18">
        <v>567.19000000000005</v>
      </c>
      <c r="E35" s="10">
        <v>3223</v>
      </c>
      <c r="F35" s="9" t="s">
        <v>63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567.19000000000005</v>
      </c>
      <c r="E36" s="23"/>
      <c r="F36" s="25"/>
      <c r="G36" s="26"/>
    </row>
    <row r="37" spans="1:7" x14ac:dyDescent="0.25">
      <c r="A37" s="9" t="s">
        <v>64</v>
      </c>
      <c r="B37" s="14" t="s">
        <v>65</v>
      </c>
      <c r="C37" s="10" t="s">
        <v>66</v>
      </c>
      <c r="D37" s="18">
        <v>146.71</v>
      </c>
      <c r="E37" s="10">
        <v>3234</v>
      </c>
      <c r="F37" s="9" t="s">
        <v>29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146.71</v>
      </c>
      <c r="E38" s="23"/>
      <c r="F38" s="25"/>
      <c r="G38" s="26"/>
    </row>
    <row r="39" spans="1:7" x14ac:dyDescent="0.25">
      <c r="A39" s="9" t="s">
        <v>67</v>
      </c>
      <c r="B39" s="14" t="s">
        <v>68</v>
      </c>
      <c r="C39" s="10" t="s">
        <v>69</v>
      </c>
      <c r="D39" s="18">
        <v>77.63</v>
      </c>
      <c r="E39" s="10">
        <v>3439</v>
      </c>
      <c r="F39" s="9" t="s">
        <v>104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77.63</v>
      </c>
      <c r="E40" s="23"/>
      <c r="F40" s="25"/>
      <c r="G40" s="26"/>
    </row>
    <row r="41" spans="1:7" x14ac:dyDescent="0.25">
      <c r="A41" s="9" t="s">
        <v>70</v>
      </c>
      <c r="B41" s="14" t="s">
        <v>71</v>
      </c>
      <c r="C41" s="10" t="s">
        <v>72</v>
      </c>
      <c r="D41" s="18">
        <v>296.75</v>
      </c>
      <c r="E41" s="10">
        <v>3221</v>
      </c>
      <c r="F41" s="9" t="s">
        <v>73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296.75</v>
      </c>
      <c r="E42" s="23"/>
      <c r="F42" s="25"/>
      <c r="G42" s="26"/>
    </row>
    <row r="43" spans="1:7" x14ac:dyDescent="0.25">
      <c r="A43" s="9" t="s">
        <v>74</v>
      </c>
      <c r="B43" s="14" t="s">
        <v>75</v>
      </c>
      <c r="C43" s="10" t="s">
        <v>25</v>
      </c>
      <c r="D43" s="18">
        <v>225.06</v>
      </c>
      <c r="E43" s="10">
        <v>3234</v>
      </c>
      <c r="F43" s="9" t="s">
        <v>29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225.06</v>
      </c>
      <c r="E44" s="23"/>
      <c r="F44" s="25"/>
      <c r="G44" s="26"/>
    </row>
    <row r="45" spans="1:7" x14ac:dyDescent="0.25">
      <c r="A45" s="9" t="s">
        <v>76</v>
      </c>
      <c r="B45" s="14" t="s">
        <v>77</v>
      </c>
      <c r="C45" s="10" t="s">
        <v>78</v>
      </c>
      <c r="D45" s="18">
        <v>37.5</v>
      </c>
      <c r="E45" s="10">
        <v>3239</v>
      </c>
      <c r="F45" s="9" t="s">
        <v>79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37.5</v>
      </c>
      <c r="E46" s="23"/>
      <c r="F46" s="25"/>
      <c r="G46" s="26"/>
    </row>
    <row r="47" spans="1:7" x14ac:dyDescent="0.25">
      <c r="A47" s="9" t="s">
        <v>80</v>
      </c>
      <c r="B47" s="14" t="s">
        <v>81</v>
      </c>
      <c r="C47" s="10" t="s">
        <v>38</v>
      </c>
      <c r="D47" s="18">
        <v>450</v>
      </c>
      <c r="E47" s="10">
        <v>3235</v>
      </c>
      <c r="F47" s="9" t="s">
        <v>45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450</v>
      </c>
      <c r="E48" s="23"/>
      <c r="F48" s="25"/>
      <c r="G48" s="26"/>
    </row>
    <row r="49" spans="1:7" x14ac:dyDescent="0.25">
      <c r="A49" s="9" t="s">
        <v>82</v>
      </c>
      <c r="B49" s="14" t="s">
        <v>83</v>
      </c>
      <c r="C49" s="10" t="s">
        <v>25</v>
      </c>
      <c r="D49" s="18">
        <v>156.25</v>
      </c>
      <c r="E49" s="10">
        <v>3239</v>
      </c>
      <c r="F49" s="9" t="s">
        <v>79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156.25</v>
      </c>
      <c r="E50" s="23"/>
      <c r="F50" s="25"/>
      <c r="G50" s="26"/>
    </row>
    <row r="51" spans="1:7" x14ac:dyDescent="0.25">
      <c r="A51" s="9" t="s">
        <v>84</v>
      </c>
      <c r="B51" s="14" t="s">
        <v>85</v>
      </c>
      <c r="C51" s="10" t="s">
        <v>38</v>
      </c>
      <c r="D51" s="18">
        <v>375</v>
      </c>
      <c r="E51" s="10">
        <v>3231</v>
      </c>
      <c r="F51" s="9" t="s">
        <v>52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375</v>
      </c>
      <c r="E52" s="23"/>
      <c r="F52" s="25"/>
      <c r="G52" s="26"/>
    </row>
    <row r="53" spans="1:7" x14ac:dyDescent="0.25">
      <c r="A53" s="9" t="s">
        <v>86</v>
      </c>
      <c r="B53" s="14" t="s">
        <v>87</v>
      </c>
      <c r="C53" s="10" t="s">
        <v>66</v>
      </c>
      <c r="D53" s="18">
        <v>68.900000000000006</v>
      </c>
      <c r="E53" s="10">
        <v>3224</v>
      </c>
      <c r="F53" s="9" t="s">
        <v>26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68.900000000000006</v>
      </c>
      <c r="E54" s="23"/>
      <c r="F54" s="25"/>
      <c r="G54" s="26"/>
    </row>
    <row r="55" spans="1:7" x14ac:dyDescent="0.25">
      <c r="A55" s="9" t="s">
        <v>88</v>
      </c>
      <c r="B55" s="14" t="s">
        <v>89</v>
      </c>
      <c r="C55" s="10" t="s">
        <v>90</v>
      </c>
      <c r="D55" s="18">
        <v>132.06</v>
      </c>
      <c r="E55" s="10">
        <v>3234</v>
      </c>
      <c r="F55" s="9" t="s">
        <v>29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132.06</v>
      </c>
      <c r="E56" s="23"/>
      <c r="F56" s="25"/>
      <c r="G56" s="26"/>
    </row>
    <row r="57" spans="1:7" x14ac:dyDescent="0.25">
      <c r="A57" s="9" t="s">
        <v>91</v>
      </c>
      <c r="B57" s="14" t="s">
        <v>92</v>
      </c>
      <c r="C57" s="10" t="s">
        <v>93</v>
      </c>
      <c r="D57" s="18">
        <v>139.36000000000001</v>
      </c>
      <c r="E57" s="10">
        <v>3238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139.36000000000001</v>
      </c>
      <c r="E58" s="23"/>
      <c r="F58" s="25"/>
      <c r="G58" s="26"/>
    </row>
    <row r="59" spans="1:7" x14ac:dyDescent="0.25">
      <c r="A59" s="9" t="s">
        <v>94</v>
      </c>
      <c r="B59" s="14" t="s">
        <v>95</v>
      </c>
      <c r="C59" s="10" t="s">
        <v>66</v>
      </c>
      <c r="D59" s="18">
        <v>25.5</v>
      </c>
      <c r="E59" s="10">
        <v>3222</v>
      </c>
      <c r="F59" s="9" t="s">
        <v>96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25.5</v>
      </c>
      <c r="E60" s="23"/>
      <c r="F60" s="25"/>
      <c r="G60" s="26"/>
    </row>
    <row r="61" spans="1:7" x14ac:dyDescent="0.25">
      <c r="A61" s="9"/>
      <c r="B61" s="14"/>
      <c r="C61" s="10"/>
      <c r="D61" s="18"/>
      <c r="E61" s="10"/>
      <c r="F61" s="9"/>
      <c r="G61" s="27"/>
    </row>
    <row r="62" spans="1:7" ht="27" customHeight="1" thickBot="1" x14ac:dyDescent="0.3">
      <c r="A62" s="21"/>
      <c r="B62" s="22"/>
      <c r="C62" s="23"/>
      <c r="D62" s="24">
        <f>SUM(D61:D61)</f>
        <v>0</v>
      </c>
      <c r="E62" s="23"/>
      <c r="F62" s="25"/>
      <c r="G62" s="26"/>
    </row>
    <row r="63" spans="1:7" x14ac:dyDescent="0.25">
      <c r="A63" s="9"/>
      <c r="B63" s="14"/>
      <c r="C63" s="10"/>
      <c r="D63" s="18">
        <v>102743.05</v>
      </c>
      <c r="E63" s="10">
        <v>3111</v>
      </c>
      <c r="F63" s="9" t="s">
        <v>98</v>
      </c>
      <c r="G63" s="27" t="s">
        <v>14</v>
      </c>
    </row>
    <row r="64" spans="1:7" x14ac:dyDescent="0.25">
      <c r="A64" s="9"/>
      <c r="B64" s="14"/>
      <c r="C64" s="10"/>
      <c r="D64" s="18">
        <v>16952.61</v>
      </c>
      <c r="E64" s="10">
        <v>3162</v>
      </c>
      <c r="F64" s="9" t="s">
        <v>101</v>
      </c>
      <c r="G64" s="28" t="s">
        <v>14</v>
      </c>
    </row>
    <row r="65" spans="1:7" x14ac:dyDescent="0.25">
      <c r="A65" s="9"/>
      <c r="B65" s="14"/>
      <c r="C65" s="10"/>
      <c r="D65" s="18">
        <v>241.12</v>
      </c>
      <c r="E65" s="10">
        <v>3211</v>
      </c>
      <c r="F65" s="9" t="s">
        <v>56</v>
      </c>
      <c r="G65" s="28" t="s">
        <v>14</v>
      </c>
    </row>
    <row r="66" spans="1:7" x14ac:dyDescent="0.25">
      <c r="A66" s="9"/>
      <c r="B66" s="14"/>
      <c r="C66" s="10"/>
      <c r="D66" s="18">
        <v>758.55</v>
      </c>
      <c r="E66" s="10">
        <v>3121</v>
      </c>
      <c r="F66" s="9" t="s">
        <v>103</v>
      </c>
      <c r="G66" s="28" t="s">
        <v>14</v>
      </c>
    </row>
    <row r="67" spans="1:7" x14ac:dyDescent="0.25">
      <c r="A67" s="9"/>
      <c r="B67" s="14"/>
      <c r="C67" s="10"/>
      <c r="D67" s="18">
        <v>1866.99</v>
      </c>
      <c r="E67" s="10">
        <v>3212</v>
      </c>
      <c r="F67" s="9" t="s">
        <v>97</v>
      </c>
      <c r="G67" s="28" t="s">
        <v>14</v>
      </c>
    </row>
    <row r="68" spans="1:7" x14ac:dyDescent="0.25">
      <c r="A68" s="9"/>
      <c r="B68" s="14"/>
      <c r="C68" s="10"/>
      <c r="D68" s="18">
        <v>32.74</v>
      </c>
      <c r="E68" s="10">
        <v>3221</v>
      </c>
      <c r="F68" s="9" t="s">
        <v>73</v>
      </c>
      <c r="G68" s="28" t="s">
        <v>14</v>
      </c>
    </row>
    <row r="69" spans="1:7" x14ac:dyDescent="0.25">
      <c r="A69" s="9"/>
      <c r="B69" s="14"/>
      <c r="C69" s="10"/>
      <c r="D69" s="18">
        <v>15.42</v>
      </c>
      <c r="E69" s="10">
        <v>3223</v>
      </c>
      <c r="F69" s="9" t="s">
        <v>63</v>
      </c>
      <c r="G69" s="28" t="s">
        <v>14</v>
      </c>
    </row>
    <row r="70" spans="1:7" x14ac:dyDescent="0.25">
      <c r="A70" s="9"/>
      <c r="B70" s="14"/>
      <c r="C70" s="10"/>
      <c r="D70" s="18">
        <v>33</v>
      </c>
      <c r="E70" s="10">
        <v>3224</v>
      </c>
      <c r="F70" s="9" t="s">
        <v>26</v>
      </c>
      <c r="G70" s="28" t="s">
        <v>14</v>
      </c>
    </row>
    <row r="71" spans="1:7" x14ac:dyDescent="0.25">
      <c r="A71" s="9"/>
      <c r="B71" s="14"/>
      <c r="C71" s="10"/>
      <c r="D71" s="18">
        <v>56.28</v>
      </c>
      <c r="E71" s="10">
        <v>3231</v>
      </c>
      <c r="F71" s="9" t="s">
        <v>52</v>
      </c>
      <c r="G71" s="28" t="s">
        <v>14</v>
      </c>
    </row>
    <row r="72" spans="1:7" x14ac:dyDescent="0.25">
      <c r="A72" s="9"/>
      <c r="B72" s="14"/>
      <c r="C72" s="10"/>
      <c r="D72" s="18">
        <v>117.5</v>
      </c>
      <c r="E72" s="10">
        <v>3232</v>
      </c>
      <c r="F72" s="9" t="s">
        <v>13</v>
      </c>
      <c r="G72" s="28" t="s">
        <v>14</v>
      </c>
    </row>
    <row r="73" spans="1:7" x14ac:dyDescent="0.25">
      <c r="A73" s="9"/>
      <c r="B73" s="14"/>
      <c r="C73" s="10"/>
      <c r="D73" s="18">
        <v>19</v>
      </c>
      <c r="E73" s="10">
        <v>3239</v>
      </c>
      <c r="F73" s="9" t="s">
        <v>79</v>
      </c>
      <c r="G73" s="28" t="s">
        <v>14</v>
      </c>
    </row>
    <row r="74" spans="1:7" x14ac:dyDescent="0.25">
      <c r="A74" s="9"/>
      <c r="B74" s="14"/>
      <c r="C74" s="10"/>
      <c r="D74" s="18">
        <v>147.28</v>
      </c>
      <c r="E74" s="10">
        <v>3241</v>
      </c>
      <c r="F74" s="9" t="s">
        <v>102</v>
      </c>
      <c r="G74" s="28" t="s">
        <v>14</v>
      </c>
    </row>
    <row r="75" spans="1:7" x14ac:dyDescent="0.25">
      <c r="A75" s="9"/>
      <c r="B75" s="14"/>
      <c r="C75" s="10"/>
      <c r="D75" s="18">
        <v>19.78</v>
      </c>
      <c r="E75" s="10">
        <v>3293</v>
      </c>
      <c r="F75" s="9" t="s">
        <v>35</v>
      </c>
      <c r="G75" s="28" t="s">
        <v>14</v>
      </c>
    </row>
    <row r="76" spans="1:7" x14ac:dyDescent="0.25">
      <c r="A76" s="9"/>
      <c r="B76" s="14"/>
      <c r="C76" s="10"/>
      <c r="D76" s="18">
        <v>202.68</v>
      </c>
      <c r="E76" s="10">
        <v>3299</v>
      </c>
      <c r="F76" s="9" t="s">
        <v>99</v>
      </c>
      <c r="G76" s="28" t="s">
        <v>14</v>
      </c>
    </row>
    <row r="77" spans="1:7" x14ac:dyDescent="0.25">
      <c r="A77" s="9"/>
      <c r="B77" s="14"/>
      <c r="C77" s="10"/>
      <c r="D77" s="18">
        <v>336</v>
      </c>
      <c r="E77" s="10">
        <v>3295</v>
      </c>
      <c r="F77" s="9" t="s">
        <v>60</v>
      </c>
      <c r="G77" s="28" t="s">
        <v>14</v>
      </c>
    </row>
    <row r="78" spans="1:7" ht="21" customHeight="1" thickBot="1" x14ac:dyDescent="0.3">
      <c r="A78" s="21" t="s">
        <v>15</v>
      </c>
      <c r="B78" s="22"/>
      <c r="C78" s="23"/>
      <c r="D78" s="24">
        <f>SUM(D63:D77)</f>
        <v>123542</v>
      </c>
      <c r="E78" s="23"/>
      <c r="F78" s="25"/>
      <c r="G78" s="26"/>
    </row>
    <row r="79" spans="1:7" ht="15.75" thickBot="1" x14ac:dyDescent="0.3">
      <c r="A79" s="29" t="s">
        <v>100</v>
      </c>
      <c r="B79" s="30"/>
      <c r="C79" s="31"/>
      <c r="D79" s="32">
        <f>SUM(D8,D10,D12,D14,D16,D18,D20,D22,D24,D26,D28,D30,D32,D34,D36,D38,D40,D42,D44,D46,D48,D50,D52,D54,D56,D58,D60,D62,D78)</f>
        <v>129394.75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2024-06-20T15:30:32Z</cp:lastPrinted>
  <dcterms:created xsi:type="dcterms:W3CDTF">2024-03-05T11:42:46Z</dcterms:created>
  <dcterms:modified xsi:type="dcterms:W3CDTF">2024-06-20T15:48:32Z</dcterms:modified>
</cp:coreProperties>
</file>