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57" i="1"/>
  <c r="D55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0" i="1" l="1"/>
</calcChain>
</file>

<file path=xl/sharedStrings.xml><?xml version="1.0" encoding="utf-8"?>
<sst xmlns="http://schemas.openxmlformats.org/spreadsheetml/2006/main" count="142" uniqueCount="93">
  <si>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</si>
  <si>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</si>
  <si>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</si>
  <si>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</si>
  <si>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</si>
  <si>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</si>
  <si>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</si>
  <si>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KOMERCIJALNO TRGOVAČKA ŠKOLA SPLIT_x000D_
A.G.MATOŠA 60_x000D_
SPLIT_x000D_
Tel: +385(21)386031   Fax: +385(21)386829_x000D_
OIB: 71781493985_x000D_
Mail: ured@ss-kom-trg-st.skole.hr_x000D_
IBAN: HR6524070001100559622</t>
  </si>
  <si>
    <t>Isplata Sredstava Za Razdoblje: 01.03.2024 Do 31.03.2024</t>
  </si>
  <si>
    <t>Odvjetnik Mislav Polić</t>
  </si>
  <si>
    <t>97119788880</t>
  </si>
  <si>
    <t>21000 Split</t>
  </si>
  <si>
    <t>INTELEKTUALNE I OSOBNE USLUGE</t>
  </si>
  <si>
    <t>Ukupno:</t>
  </si>
  <si>
    <t>PROFIL KLETT</t>
  </si>
  <si>
    <t>95803232921</t>
  </si>
  <si>
    <t>ZAGREB</t>
  </si>
  <si>
    <t>UREDSKI MATERIJAL I OSTALI MATERIJALNI RASHODI</t>
  </si>
  <si>
    <t>In Rebus d.o.o.</t>
  </si>
  <si>
    <t>91591564577</t>
  </si>
  <si>
    <t>10000 Zagreb</t>
  </si>
  <si>
    <t>RAČUNALNE USLUGE</t>
  </si>
  <si>
    <t>OBRT ZA CVJEĆARSTVO,ARANŽIRANJE I TRGOVINU ANA VL. MATE ŽURIĆ</t>
  </si>
  <si>
    <t>89714471001</t>
  </si>
  <si>
    <t>21000 SPLIT</t>
  </si>
  <si>
    <t>OSTALI NESPOMENUTI RASHODI POSLOVANJA</t>
  </si>
  <si>
    <t>SENIKO STUDIO D.O.O.</t>
  </si>
  <si>
    <t>87599305429</t>
  </si>
  <si>
    <t>10090 ZAGREB</t>
  </si>
  <si>
    <t>Živa voda d.o.o.</t>
  </si>
  <si>
    <t>86255713939</t>
  </si>
  <si>
    <t>KOMUNALNE USLUGE</t>
  </si>
  <si>
    <t>Financijska agencija</t>
  </si>
  <si>
    <t>85821130368</t>
  </si>
  <si>
    <t>AP-SPLIT D.O.O.</t>
  </si>
  <si>
    <t>82888704837</t>
  </si>
  <si>
    <t>SPLIT</t>
  </si>
  <si>
    <t>FENOLED D.O.O.</t>
  </si>
  <si>
    <t>77614764007</t>
  </si>
  <si>
    <t>KLIS</t>
  </si>
  <si>
    <t>USLUGE TEKUĆEG I INVESTICIJSKOG ODRŽAVANJA</t>
  </si>
  <si>
    <t>PETROL D.O.O.</t>
  </si>
  <si>
    <t>75550985023</t>
  </si>
  <si>
    <t>ENERGIJA</t>
  </si>
  <si>
    <t>HRVATSKA RADIOTELEVIZIJA</t>
  </si>
  <si>
    <t>68419124305</t>
  </si>
  <si>
    <t>10000 ZAGREB</t>
  </si>
  <si>
    <t>NAKNADE I PRISTOJBE</t>
  </si>
  <si>
    <t>HEP-OPSKRBA D.O.O.</t>
  </si>
  <si>
    <t>63073332379</t>
  </si>
  <si>
    <t>Vodovod i kanalizacija d.o.o. Split</t>
  </si>
  <si>
    <t>56826138353</t>
  </si>
  <si>
    <t>OTP BANKA</t>
  </si>
  <si>
    <t>52508873833</t>
  </si>
  <si>
    <t>ZADAR</t>
  </si>
  <si>
    <t>TEXT PAPIR d.o.o.</t>
  </si>
  <si>
    <t>45878059290</t>
  </si>
  <si>
    <t xml:space="preserve"> SPLIT</t>
  </si>
  <si>
    <t>GORAN IZORAN</t>
  </si>
  <si>
    <t>45716968513</t>
  </si>
  <si>
    <t>SOLIN</t>
  </si>
  <si>
    <t>EX IBITA VL. IVAN SERDARUŠIĆ</t>
  </si>
  <si>
    <t>44706259799</t>
  </si>
  <si>
    <t>CISTOCA  d.o.o.</t>
  </si>
  <si>
    <t>38812451417</t>
  </si>
  <si>
    <t>SECURITAS HRVATSKA d.o.o.</t>
  </si>
  <si>
    <t>33679708526</t>
  </si>
  <si>
    <t>10010 Zagreb-Sloboština</t>
  </si>
  <si>
    <t>OSTALE USLUGE</t>
  </si>
  <si>
    <t>STUDIO A.B.C., OBRT ZA PROIZVODNJU I TRGOVINU, VL. NELA VRHAR</t>
  </si>
  <si>
    <t>29565818074</t>
  </si>
  <si>
    <t>NOGOMETNI KLUB BILI AS-AKADEMIJA ADB</t>
  </si>
  <si>
    <t>17037857208</t>
  </si>
  <si>
    <t>ZAKUPNINE I NAJAMNINE</t>
  </si>
  <si>
    <t>Obrt za građevinarstvo ELINS, vl. Božo Lovrić</t>
  </si>
  <si>
    <t>15153647120</t>
  </si>
  <si>
    <t>21217 Kaštel Štafilić</t>
  </si>
  <si>
    <t xml:space="preserve">GRAD SPLIT GRADSKI PRORAČ                                                                           </t>
  </si>
  <si>
    <t xml:space="preserve">SPLIT                                             </t>
  </si>
  <si>
    <t>Tehničar Informatika d.o.o</t>
  </si>
  <si>
    <t>06390534031</t>
  </si>
  <si>
    <t xml:space="preserve"> 21000 Split</t>
  </si>
  <si>
    <t>MATERIJAL I DIJELOVI ZA TEKUĆE I INVESTICIJSKO ODRŽAVANJE</t>
  </si>
  <si>
    <t xml:space="preserve">NAKNADE ZA PRIJEVOZ, ZA RAD NA TERENU I ODVOJENI ŽIVOT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</si>
  <si>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</si>
  <si>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SITNI INVENTAR I AUTO GUME</t>
  </si>
  <si>
    <t>USLUGE TELEFONA, POŠTE I PRIJEVOZA</t>
  </si>
  <si>
    <t>Sveukupno:</t>
  </si>
  <si>
    <t>78755598868</t>
  </si>
  <si>
    <t>USLUGE PLATNOG PROMETA</t>
  </si>
  <si>
    <t>OSTALI RASHODI ZA ZAPOSLENE</t>
  </si>
  <si>
    <t xml:space="preserve">PLAĆE ZA REDOVAN RAD  2/2024                                                                                                                                </t>
  </si>
  <si>
    <t>DOPRINOS ZA OBVEZNO ZDRASTVENO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</si>
</sst>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6"/>
  <sheetViews>
    <sheetView tabSelected="1" topLeftCell="A52" zoomScaleNormal="100" workbookViewId="0">
      <selection activeCell="F60" sqref="F6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31.25</v>
      </c>
      <c r="E7" s="10">
        <v>3237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31.25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29.98</v>
      </c>
      <c r="E9" s="10">
        <v>3221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29.98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130.44</v>
      </c>
      <c r="E11" s="10">
        <v>3238</v>
      </c>
      <c r="F11" s="26" t="s">
        <v>21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130.44</v>
      </c>
      <c r="E12" s="23"/>
      <c r="F12" s="25"/>
    </row>
    <row r="13" spans="1:6" x14ac:dyDescent="0.25">
      <c r="A13" s="9" t="s">
        <v>22</v>
      </c>
      <c r="B13" s="14" t="s">
        <v>23</v>
      </c>
      <c r="C13" s="10" t="s">
        <v>24</v>
      </c>
      <c r="D13" s="18">
        <v>20</v>
      </c>
      <c r="E13" s="10">
        <v>3299</v>
      </c>
      <c r="F13" s="26" t="s">
        <v>25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20</v>
      </c>
      <c r="E14" s="23"/>
      <c r="F14" s="25"/>
    </row>
    <row r="15" spans="1:6" x14ac:dyDescent="0.25">
      <c r="A15" s="9" t="s">
        <v>26</v>
      </c>
      <c r="B15" s="14" t="s">
        <v>27</v>
      </c>
      <c r="C15" s="10" t="s">
        <v>28</v>
      </c>
      <c r="D15" s="18">
        <v>19.91</v>
      </c>
      <c r="E15" s="10">
        <v>3221</v>
      </c>
      <c r="F15" s="26" t="s">
        <v>17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19.91</v>
      </c>
      <c r="E16" s="23"/>
      <c r="F16" s="25"/>
    </row>
    <row r="17" spans="1:6" x14ac:dyDescent="0.25">
      <c r="A17" s="9" t="s">
        <v>29</v>
      </c>
      <c r="B17" s="14" t="s">
        <v>30</v>
      </c>
      <c r="C17" s="10" t="s">
        <v>20</v>
      </c>
      <c r="D17" s="18">
        <v>8.1300000000000008</v>
      </c>
      <c r="E17" s="10">
        <v>3234</v>
      </c>
      <c r="F17" s="26" t="s">
        <v>31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8.1300000000000008</v>
      </c>
      <c r="E18" s="23"/>
      <c r="F18" s="25"/>
    </row>
    <row r="19" spans="1:6" x14ac:dyDescent="0.25">
      <c r="A19" s="9" t="s">
        <v>32</v>
      </c>
      <c r="B19" s="14" t="s">
        <v>33</v>
      </c>
      <c r="C19" s="10" t="s">
        <v>20</v>
      </c>
      <c r="D19" s="18">
        <v>1.66</v>
      </c>
      <c r="E19" s="10">
        <v>3238</v>
      </c>
      <c r="F19" s="26" t="s">
        <v>21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1.66</v>
      </c>
      <c r="E20" s="23"/>
      <c r="F20" s="25"/>
    </row>
    <row r="21" spans="1:6" x14ac:dyDescent="0.25">
      <c r="A21" s="9" t="s">
        <v>34</v>
      </c>
      <c r="B21" s="14" t="s">
        <v>35</v>
      </c>
      <c r="C21" s="10" t="s">
        <v>36</v>
      </c>
      <c r="D21" s="18">
        <v>242.26</v>
      </c>
      <c r="E21" s="10">
        <v>3238</v>
      </c>
      <c r="F21" s="26" t="s">
        <v>21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242.26</v>
      </c>
      <c r="E22" s="23"/>
      <c r="F22" s="25"/>
    </row>
    <row r="23" spans="1:6" x14ac:dyDescent="0.25">
      <c r="A23" s="9" t="s">
        <v>37</v>
      </c>
      <c r="B23" s="14" t="s">
        <v>38</v>
      </c>
      <c r="C23" s="10" t="s">
        <v>39</v>
      </c>
      <c r="D23" s="18">
        <v>142.5</v>
      </c>
      <c r="E23" s="10">
        <v>3232</v>
      </c>
      <c r="F23" s="26" t="s">
        <v>40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142.5</v>
      </c>
      <c r="E24" s="23"/>
      <c r="F24" s="25"/>
    </row>
    <row r="25" spans="1:6" x14ac:dyDescent="0.25">
      <c r="A25" s="9" t="s">
        <v>41</v>
      </c>
      <c r="B25" s="14" t="s">
        <v>42</v>
      </c>
      <c r="C25" s="10" t="s">
        <v>16</v>
      </c>
      <c r="D25" s="18">
        <v>4720.09</v>
      </c>
      <c r="E25" s="10">
        <v>3223</v>
      </c>
      <c r="F25" s="26" t="s">
        <v>43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4720.09</v>
      </c>
      <c r="E26" s="23"/>
      <c r="F26" s="25"/>
    </row>
    <row r="27" spans="1:6" x14ac:dyDescent="0.25">
      <c r="A27" s="9" t="s">
        <v>44</v>
      </c>
      <c r="B27" s="14" t="s">
        <v>45</v>
      </c>
      <c r="C27" s="10" t="s">
        <v>46</v>
      </c>
      <c r="D27" s="18">
        <v>10.62</v>
      </c>
      <c r="E27" s="10">
        <v>3295</v>
      </c>
      <c r="F27" s="26" t="s">
        <v>47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10.62</v>
      </c>
      <c r="E28" s="23"/>
      <c r="F28" s="25"/>
    </row>
    <row r="29" spans="1:6" x14ac:dyDescent="0.25">
      <c r="A29" s="9" t="s">
        <v>48</v>
      </c>
      <c r="B29" s="14" t="s">
        <v>49</v>
      </c>
      <c r="C29" s="10" t="s">
        <v>46</v>
      </c>
      <c r="D29" s="18">
        <v>764.69</v>
      </c>
      <c r="E29" s="10">
        <v>3223</v>
      </c>
      <c r="F29" s="26" t="s">
        <v>43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764.69</v>
      </c>
      <c r="E30" s="23"/>
      <c r="F30" s="25"/>
    </row>
    <row r="31" spans="1:6" x14ac:dyDescent="0.25">
      <c r="A31" s="9" t="s">
        <v>50</v>
      </c>
      <c r="B31" s="14" t="s">
        <v>51</v>
      </c>
      <c r="C31" s="10" t="s">
        <v>24</v>
      </c>
      <c r="D31" s="18">
        <v>373.81</v>
      </c>
      <c r="E31" s="10">
        <v>3234</v>
      </c>
      <c r="F31" s="26" t="s">
        <v>31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373.81</v>
      </c>
      <c r="E32" s="23"/>
      <c r="F32" s="25"/>
    </row>
    <row r="33" spans="1:6" x14ac:dyDescent="0.25">
      <c r="A33" s="9" t="s">
        <v>52</v>
      </c>
      <c r="B33" s="14" t="s">
        <v>53</v>
      </c>
      <c r="C33" s="10" t="s">
        <v>54</v>
      </c>
      <c r="D33" s="18">
        <v>58.64</v>
      </c>
      <c r="E33" s="10">
        <v>3431</v>
      </c>
      <c r="F33" s="26" t="s">
        <v>89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58.64</v>
      </c>
      <c r="E34" s="23"/>
      <c r="F34" s="25"/>
    </row>
    <row r="35" spans="1:6" x14ac:dyDescent="0.25">
      <c r="A35" s="9" t="s">
        <v>55</v>
      </c>
      <c r="B35" s="14" t="s">
        <v>56</v>
      </c>
      <c r="C35" s="10" t="s">
        <v>57</v>
      </c>
      <c r="D35" s="18">
        <v>269.02999999999997</v>
      </c>
      <c r="E35" s="10">
        <v>3221</v>
      </c>
      <c r="F35" s="26" t="s">
        <v>17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269.02999999999997</v>
      </c>
      <c r="E36" s="23"/>
      <c r="F36" s="25"/>
    </row>
    <row r="37" spans="1:6" x14ac:dyDescent="0.25">
      <c r="A37" s="9" t="s">
        <v>58</v>
      </c>
      <c r="B37" s="14" t="s">
        <v>59</v>
      </c>
      <c r="C37" s="10" t="s">
        <v>60</v>
      </c>
      <c r="D37" s="18">
        <v>99.54</v>
      </c>
      <c r="E37" s="10">
        <v>3234</v>
      </c>
      <c r="F37" s="26" t="s">
        <v>31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99.54</v>
      </c>
      <c r="E38" s="23"/>
      <c r="F38" s="25"/>
    </row>
    <row r="39" spans="1:6" x14ac:dyDescent="0.25">
      <c r="A39" s="9" t="s">
        <v>61</v>
      </c>
      <c r="B39" s="14" t="s">
        <v>62</v>
      </c>
      <c r="C39" s="10" t="s">
        <v>46</v>
      </c>
      <c r="D39" s="18">
        <v>1300</v>
      </c>
      <c r="E39" s="10">
        <v>3237</v>
      </c>
      <c r="F39" s="26" t="s">
        <v>12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1300</v>
      </c>
      <c r="E40" s="23"/>
      <c r="F40" s="25"/>
    </row>
    <row r="41" spans="1:6" x14ac:dyDescent="0.25">
      <c r="A41" s="9" t="s">
        <v>63</v>
      </c>
      <c r="B41" s="14" t="s">
        <v>64</v>
      </c>
      <c r="C41" s="10" t="s">
        <v>11</v>
      </c>
      <c r="D41" s="18">
        <v>208.9</v>
      </c>
      <c r="E41" s="10">
        <v>3234</v>
      </c>
      <c r="F41" s="26" t="s">
        <v>31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208.9</v>
      </c>
      <c r="E42" s="23"/>
      <c r="F42" s="25"/>
    </row>
    <row r="43" spans="1:6" x14ac:dyDescent="0.25">
      <c r="A43" s="9" t="s">
        <v>65</v>
      </c>
      <c r="B43" s="14" t="s">
        <v>66</v>
      </c>
      <c r="C43" s="10" t="s">
        <v>67</v>
      </c>
      <c r="D43" s="18">
        <v>37.5</v>
      </c>
      <c r="E43" s="10">
        <v>3239</v>
      </c>
      <c r="F43" s="26" t="s">
        <v>68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37.5</v>
      </c>
      <c r="E44" s="23"/>
      <c r="F44" s="25"/>
    </row>
    <row r="45" spans="1:6" x14ac:dyDescent="0.25">
      <c r="A45" s="9" t="s">
        <v>69</v>
      </c>
      <c r="B45" s="14" t="s">
        <v>70</v>
      </c>
      <c r="C45" s="10" t="s">
        <v>24</v>
      </c>
      <c r="D45" s="18">
        <v>300</v>
      </c>
      <c r="E45" s="10">
        <v>3299</v>
      </c>
      <c r="F45" s="26" t="s">
        <v>25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300</v>
      </c>
      <c r="E46" s="23"/>
      <c r="F46" s="25"/>
    </row>
    <row r="47" spans="1:6" x14ac:dyDescent="0.25">
      <c r="A47" s="9" t="s">
        <v>71</v>
      </c>
      <c r="B47" s="14" t="s">
        <v>72</v>
      </c>
      <c r="C47" s="10" t="s">
        <v>36</v>
      </c>
      <c r="D47" s="18">
        <v>420</v>
      </c>
      <c r="E47" s="10">
        <v>3235</v>
      </c>
      <c r="F47" s="26" t="s">
        <v>73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420</v>
      </c>
      <c r="E48" s="23"/>
      <c r="F48" s="25"/>
    </row>
    <row r="49" spans="1:6" x14ac:dyDescent="0.25">
      <c r="A49" s="9" t="s">
        <v>74</v>
      </c>
      <c r="B49" s="14" t="s">
        <v>75</v>
      </c>
      <c r="C49" s="10" t="s">
        <v>76</v>
      </c>
      <c r="D49" s="18">
        <v>1037.94</v>
      </c>
      <c r="E49" s="10">
        <v>3232</v>
      </c>
      <c r="F49" s="26" t="s">
        <v>40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1037.94</v>
      </c>
      <c r="E50" s="23"/>
      <c r="F50" s="25"/>
    </row>
    <row r="51" spans="1:6" x14ac:dyDescent="0.25">
      <c r="A51" s="9" t="s">
        <v>77</v>
      </c>
      <c r="B51" s="14" t="s">
        <v>88</v>
      </c>
      <c r="C51" s="10" t="s">
        <v>78</v>
      </c>
      <c r="D51" s="18">
        <v>132.06</v>
      </c>
      <c r="E51" s="10">
        <v>3234</v>
      </c>
      <c r="F51" s="26" t="s">
        <v>31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132.06</v>
      </c>
      <c r="E52" s="23"/>
      <c r="F52" s="25"/>
    </row>
    <row r="53" spans="1:6" x14ac:dyDescent="0.25">
      <c r="A53" s="9" t="s">
        <v>79</v>
      </c>
      <c r="B53" s="14" t="s">
        <v>80</v>
      </c>
      <c r="C53" s="10" t="s">
        <v>81</v>
      </c>
      <c r="D53" s="18">
        <v>99</v>
      </c>
      <c r="E53" s="10">
        <v>3224</v>
      </c>
      <c r="F53" s="26" t="s">
        <v>82</v>
      </c>
    </row>
    <row r="54" spans="1:6" x14ac:dyDescent="0.25">
      <c r="A54" s="9"/>
      <c r="B54" s="14"/>
      <c r="C54" s="10"/>
      <c r="D54" s="18">
        <v>139.36000000000001</v>
      </c>
      <c r="E54" s="10">
        <v>3238</v>
      </c>
      <c r="F54" s="27" t="s">
        <v>21</v>
      </c>
    </row>
    <row r="55" spans="1:6" ht="27" customHeight="1" thickBot="1" x14ac:dyDescent="0.3">
      <c r="A55" s="21" t="s">
        <v>13</v>
      </c>
      <c r="B55" s="22"/>
      <c r="C55" s="23"/>
      <c r="D55" s="24">
        <f>SUM(D53:D54)</f>
        <v>238.36</v>
      </c>
      <c r="E55" s="23"/>
      <c r="F55" s="25"/>
    </row>
    <row r="56" spans="1:6" x14ac:dyDescent="0.25">
      <c r="A56" s="9"/>
      <c r="B56" s="14"/>
      <c r="C56" s="10"/>
      <c r="D56" s="18"/>
      <c r="E56" s="10"/>
      <c r="F56" s="26"/>
    </row>
    <row r="57" spans="1:6" ht="27" customHeight="1" thickBot="1" x14ac:dyDescent="0.3">
      <c r="A57" s="21"/>
      <c r="B57" s="22"/>
      <c r="C57" s="23"/>
      <c r="D57" s="24">
        <f>SUM(D56:D56)</f>
        <v>0</v>
      </c>
      <c r="E57" s="23"/>
      <c r="F57" s="25"/>
    </row>
    <row r="58" spans="1:6" x14ac:dyDescent="0.25">
      <c r="A58" s="9"/>
      <c r="B58" s="14"/>
      <c r="C58" s="10"/>
      <c r="D58" s="18">
        <v>87733.119999999995</v>
      </c>
      <c r="E58" s="10">
        <v>3111</v>
      </c>
      <c r="F58" s="27" t="s">
        <v>91</v>
      </c>
    </row>
    <row r="59" spans="1:6" x14ac:dyDescent="0.25">
      <c r="A59" s="9"/>
      <c r="B59" s="14"/>
      <c r="C59" s="10"/>
      <c r="D59" s="18">
        <v>14475.98</v>
      </c>
      <c r="E59" s="10">
        <v>3132</v>
      </c>
      <c r="F59" s="27" t="s">
        <v>92</v>
      </c>
    </row>
    <row r="60" spans="1:6" x14ac:dyDescent="0.25">
      <c r="A60" s="9"/>
      <c r="B60" s="14"/>
      <c r="C60" s="10"/>
      <c r="D60" s="18">
        <v>500</v>
      </c>
      <c r="E60" s="10">
        <v>3121</v>
      </c>
      <c r="F60" s="27" t="s">
        <v>90</v>
      </c>
    </row>
    <row r="61" spans="1:6" x14ac:dyDescent="0.25">
      <c r="A61" s="9"/>
      <c r="B61" s="14"/>
      <c r="C61" s="10"/>
      <c r="D61" s="18">
        <v>1952.17</v>
      </c>
      <c r="E61" s="10">
        <v>3211</v>
      </c>
      <c r="F61" s="27" t="s">
        <v>84</v>
      </c>
    </row>
    <row r="62" spans="1:6" x14ac:dyDescent="0.25">
      <c r="A62" s="9"/>
      <c r="B62" s="14"/>
      <c r="C62" s="10"/>
      <c r="D62" s="18">
        <v>1640.18</v>
      </c>
      <c r="E62" s="10">
        <v>3212</v>
      </c>
      <c r="F62" s="27" t="s">
        <v>83</v>
      </c>
    </row>
    <row r="63" spans="1:6" x14ac:dyDescent="0.25">
      <c r="A63" s="9"/>
      <c r="B63" s="14"/>
      <c r="C63" s="10"/>
      <c r="D63" s="18">
        <v>131.07</v>
      </c>
      <c r="E63" s="10">
        <v>3221</v>
      </c>
      <c r="F63" s="27" t="s">
        <v>17</v>
      </c>
    </row>
    <row r="64" spans="1:6" x14ac:dyDescent="0.25">
      <c r="A64" s="9"/>
      <c r="B64" s="14"/>
      <c r="C64" s="10"/>
      <c r="D64" s="18">
        <v>40.39</v>
      </c>
      <c r="E64" s="10">
        <v>3225</v>
      </c>
      <c r="F64" s="27" t="s">
        <v>85</v>
      </c>
    </row>
    <row r="65" spans="1:6" x14ac:dyDescent="0.25">
      <c r="A65" s="9"/>
      <c r="B65" s="14"/>
      <c r="C65" s="10"/>
      <c r="D65" s="18">
        <v>30.32</v>
      </c>
      <c r="E65" s="10">
        <v>3231</v>
      </c>
      <c r="F65" s="27" t="s">
        <v>86</v>
      </c>
    </row>
    <row r="66" spans="1:6" x14ac:dyDescent="0.25">
      <c r="A66" s="9"/>
      <c r="B66" s="14"/>
      <c r="C66" s="10"/>
      <c r="D66" s="18">
        <v>112.76</v>
      </c>
      <c r="E66" s="10">
        <v>3295</v>
      </c>
      <c r="F66" s="27" t="s">
        <v>47</v>
      </c>
    </row>
    <row r="67" spans="1:6" x14ac:dyDescent="0.25">
      <c r="A67" s="9"/>
      <c r="B67" s="14"/>
      <c r="C67" s="10"/>
      <c r="D67" s="18">
        <v>62.64</v>
      </c>
      <c r="E67" s="10">
        <v>3299</v>
      </c>
      <c r="F67" s="27" t="s">
        <v>25</v>
      </c>
    </row>
    <row r="68" spans="1:6" x14ac:dyDescent="0.25">
      <c r="A68" s="9"/>
      <c r="B68" s="14"/>
      <c r="C68" s="10"/>
      <c r="D68" s="18"/>
      <c r="E68" s="10"/>
      <c r="F68" s="27"/>
    </row>
    <row r="69" spans="1:6" ht="21" customHeight="1" thickBot="1" x14ac:dyDescent="0.3">
      <c r="A69" s="21" t="s">
        <v>13</v>
      </c>
      <c r="B69" s="22"/>
      <c r="C69" s="23"/>
      <c r="D69" s="24">
        <f>SUM(D58:D68)</f>
        <v>106678.62999999999</v>
      </c>
      <c r="E69" s="23"/>
      <c r="F69" s="25"/>
    </row>
    <row r="70" spans="1:6" ht="15.75" thickBot="1" x14ac:dyDescent="0.3">
      <c r="A70" s="28" t="s">
        <v>87</v>
      </c>
      <c r="B70" s="29"/>
      <c r="C70" s="30"/>
      <c r="D70" s="31">
        <f>SUM(D8,D10,D12,D14,D16,D18,D20,D22,D24,D26,D28,D30,D32,D34,D36,D38,D40,D42,D44,D46,D48,D50,D52,D55,D57,D69)</f>
        <v>117275.93999999999</v>
      </c>
      <c r="E70" s="30"/>
      <c r="F70" s="32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2024-04-19T09:55:09Z</dcterms:modified>
</cp:coreProperties>
</file>